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sandhiromadhon/Library/Mobile Documents/com~apple~CloudDocs/Perencanaan/2025/TPNBP-PA-2026/"/>
    </mc:Choice>
  </mc:AlternateContent>
  <xr:revisionPtr revIDLastSave="0" documentId="8_{54BFC845-269D-AF45-B0E7-85BB839F1465}" xr6:coauthVersionLast="47" xr6:coauthVersionMax="47" xr10:uidLastSave="{00000000-0000-0000-0000-000000000000}"/>
  <bookViews>
    <workbookView xWindow="0" yWindow="0" windowWidth="33600" windowHeight="21000" tabRatio="629" activeTab="3" xr2:uid="{00000000-000D-0000-FFFF-FFFF00000000}"/>
  </bookViews>
  <sheets>
    <sheet name="Usul Target PTKIN PNBP" sheetId="2" r:id="rId1"/>
    <sheet name="Usul Target PTKIN BLU" sheetId="4" r:id="rId2"/>
    <sheet name="Usul Target PTKN PNBP 2027-2029" sheetId="3" r:id="rId3"/>
    <sheet name="Usul Target PTKN BLU 2027-2029" sheetId="5" r:id="rId4"/>
  </sheets>
  <definedNames>
    <definedName name="_xlnm.Print_Area" localSheetId="1">'Usul Target PTKIN BLU'!$A$1:$Y$23</definedName>
    <definedName name="_xlnm.Print_Area" localSheetId="0">'Usul Target PTKIN PNBP'!$A$1:$P$23</definedName>
    <definedName name="_xlnm.Print_Area" localSheetId="3">'Usul Target PTKN BLU 2027-2029'!$A$1:$J$23</definedName>
    <definedName name="_xlnm.Print_Area" localSheetId="2">'Usul Target PTKN PNBP 2027-2029'!$A$1:$J$23</definedName>
    <definedName name="_xlnm.Print_Titles" localSheetId="0">'Usul Target PTKIN PNBP'!$3:$10</definedName>
    <definedName name="_xlnm.Print_Titles" localSheetId="2">'Usul Target PTKN PNBP 2027-2029'!$3:$12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Y13" i="4"/>
  <c r="Y11" i="4"/>
  <c r="D11" i="5"/>
  <c r="I14" i="5" l="1"/>
  <c r="G14" i="5"/>
  <c r="E14" i="5"/>
  <c r="X14" i="4"/>
  <c r="F14" i="4" s="1"/>
  <c r="Y14" i="4" s="1"/>
  <c r="E14" i="4"/>
  <c r="D11" i="2"/>
  <c r="G14" i="4" l="1"/>
  <c r="I13" i="5" l="1"/>
  <c r="G13" i="5"/>
  <c r="E13" i="5"/>
  <c r="I14" i="3"/>
  <c r="I13" i="3"/>
  <c r="G14" i="3"/>
  <c r="G13" i="3"/>
  <c r="E14" i="3"/>
  <c r="E13" i="3"/>
  <c r="G14" i="2"/>
  <c r="G13" i="2"/>
  <c r="H11" i="3" l="1"/>
  <c r="F11" i="3"/>
  <c r="D11" i="3"/>
  <c r="N11" i="2"/>
  <c r="M11" i="2"/>
  <c r="L11" i="2"/>
  <c r="K11" i="2"/>
  <c r="J11" i="2"/>
  <c r="I11" i="2"/>
  <c r="H11" i="2"/>
  <c r="E11" i="2"/>
  <c r="E13" i="4" l="1"/>
  <c r="X13" i="4" l="1"/>
  <c r="G13" i="4" s="1"/>
  <c r="H11" i="5" l="1"/>
  <c r="F11" i="5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O14" i="2"/>
  <c r="O13" i="2"/>
  <c r="G11" i="2"/>
  <c r="E11" i="3" l="1"/>
  <c r="I11" i="3"/>
  <c r="G11" i="3"/>
  <c r="O11" i="2"/>
  <c r="F11" i="4"/>
  <c r="F14" i="2"/>
  <c r="F13" i="2"/>
  <c r="I11" i="5"/>
  <c r="E11" i="4"/>
  <c r="G11" i="5"/>
  <c r="E11" i="5"/>
  <c r="X11" i="4"/>
  <c r="O26" i="2" l="1"/>
  <c r="G11" i="4"/>
  <c r="F11" i="2"/>
  <c r="P14" i="2"/>
  <c r="P13" i="2"/>
  <c r="P11" i="2" l="1"/>
</calcChain>
</file>

<file path=xl/sharedStrings.xml><?xml version="1.0" encoding="utf-8"?>
<sst xmlns="http://schemas.openxmlformats.org/spreadsheetml/2006/main" count="84" uniqueCount="31">
  <si>
    <t>DAFTAR RINCIAN USULAN TARGET DAN PAGU INDIKATIF</t>
  </si>
  <si>
    <t>Kementerian      : (025) KEMENTERIAN AGAMA</t>
  </si>
  <si>
    <t>Unit Organisasi : (025.04) Ditjen Pendidikan Islam (Satker Non BLU)</t>
  </si>
  <si>
    <t>KENAIKAN/ PENURUNAN</t>
  </si>
  <si>
    <t>USULAN</t>
  </si>
  <si>
    <t>AKUN PENERIMAAN</t>
  </si>
  <si>
    <t>Jumlah</t>
  </si>
  <si>
    <t>TARGET</t>
  </si>
  <si>
    <t>PAGU</t>
  </si>
  <si>
    <t xml:space="preserve">JUMLAH </t>
  </si>
  <si>
    <t>JUMLAH KESELURUHAN</t>
  </si>
  <si>
    <t>DAFTAR RINCIAN PROYEKSI TARGET DAN PAGU PNBP</t>
  </si>
  <si>
    <t>Keterangan</t>
  </si>
  <si>
    <t>Unit Organisasi : (025.04) Ditjen Pendidikan Islam (Satker BLU)</t>
  </si>
  <si>
    <t>AKUN PENERIMAAN BLU</t>
  </si>
  <si>
    <t xml:space="preserve"> </t>
  </si>
  <si>
    <t>No</t>
  </si>
  <si>
    <t>Rektor/Ketua PTKIN</t>
  </si>
  <si>
    <t>( ……………………… )</t>
  </si>
  <si>
    <t>UNTUK PTKIN KEMENTERIAN AGAMA TAHUN ANGGARAN 2026</t>
  </si>
  <si>
    <t>PAGU ALOKASI TA 2025</t>
  </si>
  <si>
    <t>PAGU INDIKATIF TA 2026</t>
  </si>
  <si>
    <t>UNTUK PTKIN KEMENTERIAN AGAMA TAHUN ANGGARAN 2027 s.d. 2029</t>
  </si>
  <si>
    <t>Kode Satker</t>
  </si>
  <si>
    <t>Nama Satker</t>
  </si>
  <si>
    <t xml:space="preserve">           ,      Desember 2024</t>
  </si>
  <si>
    <t>UIN Sumatera Utara Medan</t>
  </si>
  <si>
    <t>Rektor</t>
  </si>
  <si>
    <t>Prof .Dr. Nurhayati, M.Ag</t>
  </si>
  <si>
    <t>23 Desember 2024</t>
  </si>
  <si>
    <t>NIP.197405172003122003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</si>
</sst>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;[Red]#,##0"/>
    <numFmt numFmtId="168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3" fontId="3" fillId="0" borderId="0" xfId="4" applyNumberFormat="1" applyFont="1" applyAlignment="1">
      <alignment vertical="center"/>
    </xf>
    <xf numFmtId="0" fontId="3" fillId="0" borderId="0" xfId="4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justify" vertical="center"/>
    </xf>
    <xf numFmtId="41" fontId="3" fillId="0" borderId="7" xfId="2" applyNumberFormat="1" applyFont="1" applyFill="1" applyBorder="1" applyAlignment="1">
      <alignment vertical="center"/>
    </xf>
    <xf numFmtId="41" fontId="3" fillId="0" borderId="7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41" fontId="3" fillId="0" borderId="7" xfId="4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166" fontId="3" fillId="0" borderId="7" xfId="2" applyNumberFormat="1" applyFont="1" applyFill="1" applyBorder="1" applyAlignment="1">
      <alignment vertical="center"/>
    </xf>
    <xf numFmtId="166" fontId="3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166" fontId="3" fillId="0" borderId="7" xfId="4" applyNumberFormat="1" applyFont="1" applyBorder="1" applyAlignment="1">
      <alignment vertical="center"/>
    </xf>
    <xf numFmtId="41" fontId="3" fillId="0" borderId="7" xfId="3" applyNumberFormat="1" applyFont="1" applyFill="1" applyBorder="1" applyAlignment="1">
      <alignment vertical="center"/>
    </xf>
    <xf numFmtId="167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166" fontId="3" fillId="0" borderId="0" xfId="2" applyNumberFormat="1" applyFont="1" applyFill="1" applyAlignment="1">
      <alignment vertical="center"/>
    </xf>
    <xf numFmtId="165" fontId="3" fillId="0" borderId="0" xfId="2" applyFont="1" applyFill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3" fillId="2" borderId="7" xfId="1" applyFont="1" applyFill="1" applyBorder="1" applyAlignment="1">
      <alignment vertical="center"/>
    </xf>
    <xf numFmtId="37" fontId="3" fillId="0" borderId="0" xfId="1" applyNumberFormat="1" applyFont="1" applyAlignment="1">
      <alignment vertical="center"/>
    </xf>
    <xf numFmtId="166" fontId="3" fillId="0" borderId="7" xfId="3" applyNumberFormat="1" applyFont="1" applyFill="1" applyBorder="1" applyAlignment="1">
      <alignment vertical="center"/>
    </xf>
    <xf numFmtId="168" fontId="3" fillId="0" borderId="0" xfId="2" applyNumberFormat="1" applyFont="1" applyFill="1" applyAlignment="1">
      <alignment vertical="center"/>
    </xf>
    <xf numFmtId="166" fontId="3" fillId="0" borderId="7" xfId="1" applyNumberFormat="1" applyFont="1" applyBorder="1" applyAlignment="1">
      <alignment vertical="center"/>
    </xf>
    <xf numFmtId="166" fontId="4" fillId="2" borderId="7" xfId="1" applyNumberFormat="1" applyFont="1" applyFill="1" applyBorder="1" applyAlignment="1">
      <alignment vertical="center"/>
    </xf>
    <xf numFmtId="41" fontId="4" fillId="2" borderId="7" xfId="1" applyNumberFormat="1" applyFont="1" applyFill="1" applyBorder="1" applyAlignment="1">
      <alignment vertical="center"/>
    </xf>
    <xf numFmtId="0" fontId="3" fillId="0" borderId="7" xfId="1" applyFont="1" applyBorder="1" applyAlignment="1">
      <alignment horizontal="left" vertical="center" wrapText="1"/>
    </xf>
    <xf numFmtId="3" fontId="3" fillId="0" borderId="7" xfId="4" applyNumberFormat="1" applyFont="1" applyBorder="1" applyAlignment="1">
      <alignment horizontal="center" vertical="center" wrapText="1"/>
    </xf>
    <xf numFmtId="167" fontId="3" fillId="0" borderId="7" xfId="4" applyNumberFormat="1" applyFont="1" applyBorder="1" applyAlignment="1">
      <alignment vertical="center"/>
    </xf>
    <xf numFmtId="0" fontId="3" fillId="0" borderId="7" xfId="4" applyFont="1" applyBorder="1" applyAlignment="1">
      <alignment horizontal="center" vertical="center" wrapText="1"/>
    </xf>
    <xf numFmtId="164" fontId="3" fillId="0" borderId="7" xfId="3" applyFont="1" applyFill="1" applyBorder="1" applyAlignment="1">
      <alignment vertical="center"/>
    </xf>
    <xf numFmtId="0" fontId="6" fillId="0" borderId="7" xfId="1" applyFont="1" applyBorder="1" applyAlignment="1">
      <alignment horizontal="distributed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justify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3" fontId="3" fillId="0" borderId="0" xfId="1" quotePrefix="1" applyNumberFormat="1" applyFont="1" applyAlignment="1">
      <alignment vertical="center"/>
    </xf>
  </cellXfs>
  <cellStyles count="5">
    <cellStyle name="Comma [0] 2" xfId="3" xr:uid="{00000000-0005-0000-0000-000000000000}"/>
    <cellStyle name="Comma 2" xfId="2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3A84C5-3A5B-479A-B14A-E96F0F4EA758}"/>
            </a:ext>
          </a:extLst>
        </xdr:cNvPr>
        <xdr:cNvSpPr txBox="1"/>
      </xdr:nvSpPr>
      <xdr:spPr>
        <a:xfrm>
          <a:off x="2400300" y="1695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54ECD29-9A54-4DD6-B0C2-8D578FCCD606}"/>
            </a:ext>
          </a:extLst>
        </xdr:cNvPr>
        <xdr:cNvSpPr txBox="1"/>
      </xdr:nvSpPr>
      <xdr:spPr>
        <a:xfrm>
          <a:off x="2400300" y="2333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11B75F-30D5-4126-BE50-26A0980ED344}"/>
            </a:ext>
          </a:extLst>
        </xdr:cNvPr>
        <xdr:cNvSpPr txBox="1"/>
      </xdr:nvSpPr>
      <xdr:spPr>
        <a:xfrm>
          <a:off x="2400300" y="3123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C222CD0-F888-40D6-B126-916D6A6AC1B3}"/>
            </a:ext>
          </a:extLst>
        </xdr:cNvPr>
        <xdr:cNvSpPr txBox="1"/>
      </xdr:nvSpPr>
      <xdr:spPr>
        <a:xfrm>
          <a:off x="2400300" y="2333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85BF0D6-A1C0-4193-9FD9-248A51F5C0E3}"/>
            </a:ext>
          </a:extLst>
        </xdr:cNvPr>
        <xdr:cNvSpPr txBox="1"/>
      </xdr:nvSpPr>
      <xdr:spPr>
        <a:xfrm>
          <a:off x="2400300" y="3123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8F623AF-E22F-4E43-8F39-9C10BE000A4F}"/>
            </a:ext>
          </a:extLst>
        </xdr:cNvPr>
        <xdr:cNvSpPr txBox="1"/>
      </xdr:nvSpPr>
      <xdr:spPr>
        <a:xfrm>
          <a:off x="2400300" y="3123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6D6734-6D44-45E0-8515-A391B5A4C69E}"/>
            </a:ext>
          </a:extLst>
        </xdr:cNvPr>
        <xdr:cNvSpPr txBox="1"/>
      </xdr:nvSpPr>
      <xdr:spPr>
        <a:xfrm>
          <a:off x="2400300" y="393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8EDD24E-BFE2-4A05-B226-78162379F17E}"/>
            </a:ext>
          </a:extLst>
        </xdr:cNvPr>
        <xdr:cNvSpPr txBox="1"/>
      </xdr:nvSpPr>
      <xdr:spPr>
        <a:xfrm>
          <a:off x="2400300" y="393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2009775</xdr:colOff>
      <xdr:row>23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E6BC764-CE52-4A67-A247-ABD133C74878}"/>
            </a:ext>
          </a:extLst>
        </xdr:cNvPr>
        <xdr:cNvSpPr txBox="1"/>
      </xdr:nvSpPr>
      <xdr:spPr>
        <a:xfrm>
          <a:off x="2400300" y="393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47031F-B8AC-40CC-8A5E-AE826CAA1448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60B5F-AE8B-4F34-9A84-D1CEBCC70C02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293969-CFDD-47F0-B6F5-BC7433887B4A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6A568FF-CAB1-47EB-81AA-5E02837BFFE2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619399-CABD-4811-872F-E63350FB453F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1E6E772-CEAA-4995-A98C-4648C7002EC4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F918F0D-7A35-4A58-A085-5A32E400533D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9FD846F-D9BF-4E5E-8916-EF5FAFFC3174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3C75801-E84D-4DF5-BB76-4C76ECC0C11D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9983F9C-A0F7-45D4-9D9B-D8A43BD2E3A3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1684540-A55E-4D97-93CD-D6A688C3DAE0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436015D-503C-47F2-8C57-200B3D2E958E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0</xdr:row>
      <xdr:rowOff>0</xdr:rowOff>
    </xdr:from>
    <xdr:ext cx="184731" cy="28182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2AA70EE-20C8-4B73-9C5D-40EC1C830372}"/>
            </a:ext>
          </a:extLst>
        </xdr:cNvPr>
        <xdr:cNvSpPr txBox="1"/>
      </xdr:nvSpPr>
      <xdr:spPr>
        <a:xfrm>
          <a:off x="2287058" y="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0</xdr:row>
      <xdr:rowOff>0</xdr:rowOff>
    </xdr:from>
    <xdr:ext cx="184731" cy="28182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9DABD07-DFE8-415D-8D98-B09758EC8473}"/>
            </a:ext>
          </a:extLst>
        </xdr:cNvPr>
        <xdr:cNvSpPr txBox="1"/>
      </xdr:nvSpPr>
      <xdr:spPr>
        <a:xfrm>
          <a:off x="2287058" y="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0</xdr:row>
      <xdr:rowOff>0</xdr:rowOff>
    </xdr:from>
    <xdr:ext cx="184731" cy="28182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C4D49AF-DC59-499D-A936-E03A89B6B81A}"/>
            </a:ext>
          </a:extLst>
        </xdr:cNvPr>
        <xdr:cNvSpPr txBox="1"/>
      </xdr:nvSpPr>
      <xdr:spPr>
        <a:xfrm>
          <a:off x="2287058" y="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F18EF02-DCE0-4BAF-B057-1BC069692917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68D00BD-0458-4248-9AA7-872DDB32EAA9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379DB2-A827-4B39-ABBA-AD46F701DB5A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EADCDF8-D8E6-41EE-960C-3791F4A9F9AB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181C7E0-360C-4C81-966B-2597680A76C1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DF16D53-176A-4A44-B1A4-66C7DFA79C4B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A98AECD-2F70-438D-BD95-2471737BF794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B273DB8-8915-483C-A6CD-A4FB1956335B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2E33549-8B5B-40C8-97E6-087145A5B188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BD97A0C-533A-4115-8AF6-B6545F65ACE8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95958D0-0B6E-44FB-8A4A-4E355A3AC57A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E938BDA-F7E3-4782-BFBA-B6FE52FD24AD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530AFDB-EB42-4020-9D2F-4B6152AC72EF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5964AF3-2EC5-438A-BCB5-8B86C3939B61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9A088AB-66AE-442D-874D-427F1C8ADC37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DF6C038-32D2-45A2-9526-077C29CEA610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9C4BBC6-076F-4B72-8B91-C1255A55D4CC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884FA7F-C209-4552-A634-7A08B0D391C0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72EAE07-CF11-4F2E-820A-268859751D59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2B31E70-3997-4397-933F-3023C860E408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D9B4BF8-6C05-4002-8A8D-26693ABE5AF0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7DEBE13-144D-460F-9C4E-E0E7A393A239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3F1AE95-E39B-4D39-86BA-FB3CB05508F2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24498BAB-CF71-460B-A8C9-E8FE55568271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D54D1BC-FD17-43AD-B209-2F7CAA7AB10F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A204900-6A51-497C-966E-228557EA4C74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01F3B03-07FC-4980-BA88-A84DF0C0C1C1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670B1BC-E243-484C-94F2-C6B268F91B3D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9B7A302-24DC-4A3D-8B1E-5BCAE108DB94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6342302-BAD7-45FB-A51E-0473ECDA3451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78B56B44-F67F-43AA-B5D6-E130EFD59693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90689BC-5E82-4CEB-AB2F-4A66B4C3FC39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EB916C97-839D-45F9-924A-81440233CBD3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EB1805E1-B291-4DA7-9746-3628719550CF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AA559FB-31C4-410A-B564-ABD787997A58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FF55EA1-2347-4FE8-BD75-B9846D9F63F8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F473F60A-7509-4FDD-95F2-DFAA4887687E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C030323-1098-442E-932A-77E82417AF25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EE91287-C253-4C1A-A86D-1A5A2621C451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7EBFC7DE-79FA-43E0-B231-ADD1A403324A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6600FF5-AA39-44AF-89BF-15B143846220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99E28D4D-A67E-4154-A9B0-C3F018B727BC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7621702-A7A8-479D-8564-BF010E032CA4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ADDBB7A-0723-43B8-97A4-CF00BD8E0D47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7C9C360-3033-4C69-BA19-5A7BE9129F67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2B95809A-6BF8-49B0-975E-CFFFEBF6EE52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46E50DD-E389-4967-9F77-B9BAEEA8ACC7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12A33090-63B1-4E67-BA7B-0B7AEBC2D33B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BCED2F9F-6156-436C-BDB9-A49F5C05803F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38429CC0-0D5C-441D-80B5-1ED76ECDFFFA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DF19E82B-D0B1-4B1D-BFFE-0BAC61E7D94E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828EBCA-80BE-44F9-AE56-604766CA13ED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F436633-4AA0-4A9B-9998-9681C925A08C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D635D6F0-DA2B-4884-981B-CB4215BD798A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59151AD4-392A-4CBE-8D3F-B88A15A5B227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A8610341-DA53-4739-B142-614A4BB13275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6F519E2-0832-4A42-8F85-F6A5DFD6891B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58A19784-F717-470B-B3B6-BF198C1DFEFE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9BDE220-10CA-4428-9191-94AB6A62A985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F0BDFF1-73B3-457D-9EED-CD7C7C6885CE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7605E32-12D0-491C-B0E4-53254BC4E90C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64EC6978-5CDA-485E-83B2-628FFE0F3C90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564599EC-AA80-4773-A398-0796041240BC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DBE64C6C-8EEF-4DF0-812F-24C64227F2A0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ABB3C078-298C-4411-88A7-8B5472EC31AC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6B6BD70-59BC-4F11-A9BE-4A705FFA5047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D7E31B8-1CB7-4DB0-BDFB-6F8145A51B09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E3F56A03-0E80-4EDB-B27D-0E942D954D68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FD3BDC7-B764-4E2C-8A75-C7A67E23D7C0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A126A397-84B7-4341-9BE6-BE12EF8BDE8F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308E946-23B7-41A0-A650-180B24462A7F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8E74CCD3-7641-4846-9B3B-7786C9F9E99A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2CFD951C-7FDD-45CF-AE71-51439CA9C1F1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D61057F3-C645-41CC-8293-AA5D06F362BB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C6434EB9-A42A-42E1-B0B3-C7D39C1142C8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441CBEDF-9103-4098-AAA1-1C4386706E3B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B8F90030-B884-4B7A-AD60-3F0E8804B7E3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E0B62F5-B9C1-4680-8FAC-B0F5F1347CD0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3D2183CF-AB50-4256-8C30-1BF4F18EA630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F45414D6-5FAB-4203-9D3A-2FF4ED77FBC9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507011A9-D103-41E2-9A24-AC98450B6544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D2319F22-7CA5-418A-AD2C-02D16ADF2955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46E179AB-3B0C-469A-A694-554D23E99FD2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E7D3476-453B-44BF-B3B0-5C8DB56D9D4C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71569EEF-FFBB-42B9-9817-68EDC1F2E844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56772CED-96A7-432D-A405-D2D995FA2899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3552F8A-62D0-4C05-B6F3-3B185FDBBCFD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7DA3D6B-6DE9-49A7-8C39-4F6C076F841B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4D663A47-F34F-478B-A773-2304FBF75AED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C93F8FBF-F3A6-42AD-AEE1-D612A82F4BFC}"/>
            </a:ext>
          </a:extLst>
        </xdr:cNvPr>
        <xdr:cNvSpPr txBox="1"/>
      </xdr:nvSpPr>
      <xdr:spPr>
        <a:xfrm>
          <a:off x="2287058" y="1419225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734B7CE-C11B-4814-ADFE-E8563474A6FE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A0F936F2-6CEB-46CB-949D-CA83A0A7FDF2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088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01BCDA3-B28A-428B-8A0B-D20CAD8D25A0}"/>
            </a:ext>
          </a:extLst>
        </xdr:cNvPr>
        <xdr:cNvSpPr txBox="1"/>
      </xdr:nvSpPr>
      <xdr:spPr>
        <a:xfrm>
          <a:off x="2287058" y="20345400"/>
          <a:ext cx="184731" cy="280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ECE8A314-DA9F-4474-AD04-1019056F2DFE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2AB95DA8-4F4A-48BE-BF98-F4F3908C5424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3C82A400-3CDA-4D1E-9DE5-476E795A34EB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FE58EAE-7214-4C32-93E6-72823613EBEF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B9CFF9E6-13B3-45D2-A18E-E678E8F24364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D859F9F-E9AE-4B55-BA05-E9D543C995E2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E59E7F-5A89-44D1-8224-70E102D5FE43}"/>
            </a:ext>
          </a:extLst>
        </xdr:cNvPr>
        <xdr:cNvSpPr txBox="1"/>
      </xdr:nvSpPr>
      <xdr:spPr>
        <a:xfrm>
          <a:off x="2287058" y="1419225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B5E91E5D-CED3-4A25-86F4-28ABA9D49FF0}"/>
            </a:ext>
          </a:extLst>
        </xdr:cNvPr>
        <xdr:cNvSpPr txBox="1"/>
      </xdr:nvSpPr>
      <xdr:spPr>
        <a:xfrm>
          <a:off x="2287058" y="1419225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6DFDD407-3439-4825-9168-B36F54521241}"/>
            </a:ext>
          </a:extLst>
        </xdr:cNvPr>
        <xdr:cNvSpPr txBox="1"/>
      </xdr:nvSpPr>
      <xdr:spPr>
        <a:xfrm>
          <a:off x="2287058" y="1419225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6E4128D5-ED12-477E-9FC2-BB44545BB3B6}"/>
            </a:ext>
          </a:extLst>
        </xdr:cNvPr>
        <xdr:cNvSpPr txBox="1"/>
      </xdr:nvSpPr>
      <xdr:spPr>
        <a:xfrm>
          <a:off x="2287058" y="2034540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ABCCEC2B-CA94-42DC-A342-86ECB8A108F6}"/>
            </a:ext>
          </a:extLst>
        </xdr:cNvPr>
        <xdr:cNvSpPr txBox="1"/>
      </xdr:nvSpPr>
      <xdr:spPr>
        <a:xfrm>
          <a:off x="2287058" y="2034540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FE3D3D-59E0-4D91-9B90-2B68F2155B93}"/>
            </a:ext>
          </a:extLst>
        </xdr:cNvPr>
        <xdr:cNvSpPr txBox="1"/>
      </xdr:nvSpPr>
      <xdr:spPr>
        <a:xfrm>
          <a:off x="2287058" y="2034540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D126AE52-56C9-4B88-BA26-E5CAF28DB061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971AAAEA-5E72-465E-AEE2-3485F8A174A5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53B550F7-D96B-4ABA-A56D-118CC64B5E0E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DF6ABA49-46EC-4BD9-9788-DD63935BE08A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1AD4976A-6DB4-45E3-8DA8-8515530C05C3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3B7B72FC-07FD-43AB-B73F-506CBAC04D0B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492E0D65-CCE4-46F0-86F2-E59D4420D255}"/>
            </a:ext>
          </a:extLst>
        </xdr:cNvPr>
        <xdr:cNvSpPr txBox="1"/>
      </xdr:nvSpPr>
      <xdr:spPr>
        <a:xfrm>
          <a:off x="2287058" y="1419225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D6AAD8F-7CC9-4556-94D4-C8B99467FAA9}"/>
            </a:ext>
          </a:extLst>
        </xdr:cNvPr>
        <xdr:cNvSpPr txBox="1"/>
      </xdr:nvSpPr>
      <xdr:spPr>
        <a:xfrm>
          <a:off x="2287058" y="1419225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47653BD-A422-4A72-9D0D-A4A18DDD6F2E}"/>
            </a:ext>
          </a:extLst>
        </xdr:cNvPr>
        <xdr:cNvSpPr txBox="1"/>
      </xdr:nvSpPr>
      <xdr:spPr>
        <a:xfrm>
          <a:off x="2287058" y="1419225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41F52AE3-7A70-4BB9-8819-C7D4AFF10B75}"/>
            </a:ext>
          </a:extLst>
        </xdr:cNvPr>
        <xdr:cNvSpPr txBox="1"/>
      </xdr:nvSpPr>
      <xdr:spPr>
        <a:xfrm>
          <a:off x="2287058" y="2034540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E174CA75-2FDA-468A-8F5E-2FD74451AC34}"/>
            </a:ext>
          </a:extLst>
        </xdr:cNvPr>
        <xdr:cNvSpPr txBox="1"/>
      </xdr:nvSpPr>
      <xdr:spPr>
        <a:xfrm>
          <a:off x="2287058" y="2034540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1826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A09CFC80-B137-41AD-AC15-51B08C70721B}"/>
            </a:ext>
          </a:extLst>
        </xdr:cNvPr>
        <xdr:cNvSpPr txBox="1"/>
      </xdr:nvSpPr>
      <xdr:spPr>
        <a:xfrm>
          <a:off x="2287058" y="20345400"/>
          <a:ext cx="184731" cy="281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8B351829-2E57-4586-BA57-6034D2D0DBB3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3A2BD0BB-28E7-473D-9224-F7BE38EF6AD7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C654D9DC-C260-4652-B5D7-A39D89832090}"/>
            </a:ext>
          </a:extLst>
        </xdr:cNvPr>
        <xdr:cNvSpPr txBox="1"/>
      </xdr:nvSpPr>
      <xdr:spPr>
        <a:xfrm>
          <a:off x="2287058" y="27698700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6CDB2951-6CB9-474F-A25B-0E700835F27D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60AA9BEE-9482-4151-9D9E-3D6D267A45C2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1887008</xdr:colOff>
      <xdr:row>15</xdr:row>
      <xdr:rowOff>0</xdr:rowOff>
    </xdr:from>
    <xdr:ext cx="184731" cy="28345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F2042771-C826-4B88-8489-1DE9FB652FD5}"/>
            </a:ext>
          </a:extLst>
        </xdr:cNvPr>
        <xdr:cNvSpPr txBox="1"/>
      </xdr:nvSpPr>
      <xdr:spPr>
        <a:xfrm>
          <a:off x="2287058" y="34375725"/>
          <a:ext cx="184731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zoomScale="80" zoomScaleNormal="80" zoomScaleSheetLayoutView="70" zoomScalePageLayoutView="80" workbookViewId="0">
      <pane xSplit="3" ySplit="11" topLeftCell="D12" activePane="bottomRight" state="frozen"/>
      <selection pane="topRight" activeCell="C1" sqref="C1"/>
      <selection pane="bottomLeft" activeCell="A12" sqref="A12"/>
      <selection pane="bottomRight" activeCell="E26" sqref="E26"/>
    </sheetView>
  </sheetViews>
  <sheetFormatPr baseColWidth="10" defaultColWidth="8.83203125" defaultRowHeight="16" x14ac:dyDescent="0.2"/>
  <cols>
    <col min="1" max="1" width="5.83203125" style="4" customWidth="1"/>
    <col min="2" max="2" width="8.83203125" style="4" customWidth="1"/>
    <col min="3" max="3" width="33.6640625" style="4" customWidth="1"/>
    <col min="4" max="4" width="15.83203125" style="4" customWidth="1"/>
    <col min="5" max="5" width="18" style="4" customWidth="1"/>
    <col min="6" max="6" width="17.33203125" style="4" customWidth="1"/>
    <col min="7" max="7" width="14.6640625" style="4" customWidth="1"/>
    <col min="8" max="8" width="13.83203125" style="4" customWidth="1"/>
    <col min="9" max="9" width="18.1640625" style="4" customWidth="1"/>
    <col min="10" max="10" width="18.33203125" style="4" bestFit="1" customWidth="1"/>
    <col min="11" max="12" width="15.1640625" style="4" bestFit="1" customWidth="1"/>
    <col min="13" max="14" width="9" style="4" hidden="1" customWidth="1"/>
    <col min="15" max="15" width="23.5" style="4" customWidth="1"/>
    <col min="16" max="16" width="30.33203125" style="4" bestFit="1" customWidth="1"/>
    <col min="17" max="18" width="9.1640625" style="4"/>
    <col min="19" max="19" width="11.5" style="4" bestFit="1" customWidth="1"/>
    <col min="20" max="254" width="9.1640625" style="4"/>
    <col min="255" max="255" width="5.83203125" style="4" customWidth="1"/>
    <col min="256" max="256" width="32.5" style="4" customWidth="1"/>
    <col min="257" max="257" width="22.5" style="4" bestFit="1" customWidth="1"/>
    <col min="258" max="258" width="22.6640625" style="4" bestFit="1" customWidth="1"/>
    <col min="259" max="259" width="24.6640625" style="4" bestFit="1" customWidth="1"/>
    <col min="260" max="260" width="24.5" style="4" bestFit="1" customWidth="1"/>
    <col min="261" max="261" width="22.6640625" style="4" bestFit="1" customWidth="1"/>
    <col min="262" max="262" width="23.5" style="4" bestFit="1" customWidth="1"/>
    <col min="263" max="263" width="21.33203125" style="4" bestFit="1" customWidth="1"/>
    <col min="264" max="264" width="17" style="4" bestFit="1" customWidth="1"/>
    <col min="265" max="265" width="15.1640625" style="4" bestFit="1" customWidth="1"/>
    <col min="266" max="266" width="17" style="4" bestFit="1" customWidth="1"/>
    <col min="267" max="267" width="24.6640625" style="4" bestFit="1" customWidth="1"/>
    <col min="268" max="268" width="24.5" style="4" customWidth="1"/>
    <col min="269" max="269" width="0" style="4" hidden="1" customWidth="1"/>
    <col min="270" max="270" width="13.5" style="4" bestFit="1" customWidth="1"/>
    <col min="271" max="271" width="16.5" style="4" bestFit="1" customWidth="1"/>
    <col min="272" max="272" width="11.5" style="4" bestFit="1" customWidth="1"/>
    <col min="273" max="274" width="9.1640625" style="4"/>
    <col min="275" max="275" width="11.5" style="4" bestFit="1" customWidth="1"/>
    <col min="276" max="510" width="9.1640625" style="4"/>
    <col min="511" max="511" width="5.83203125" style="4" customWidth="1"/>
    <col min="512" max="512" width="32.5" style="4" customWidth="1"/>
    <col min="513" max="513" width="22.5" style="4" bestFit="1" customWidth="1"/>
    <col min="514" max="514" width="22.6640625" style="4" bestFit="1" customWidth="1"/>
    <col min="515" max="515" width="24.6640625" style="4" bestFit="1" customWidth="1"/>
    <col min="516" max="516" width="24.5" style="4" bestFit="1" customWidth="1"/>
    <col min="517" max="517" width="22.6640625" style="4" bestFit="1" customWidth="1"/>
    <col min="518" max="518" width="23.5" style="4" bestFit="1" customWidth="1"/>
    <col min="519" max="519" width="21.33203125" style="4" bestFit="1" customWidth="1"/>
    <col min="520" max="520" width="17" style="4" bestFit="1" customWidth="1"/>
    <col min="521" max="521" width="15.1640625" style="4" bestFit="1" customWidth="1"/>
    <col min="522" max="522" width="17" style="4" bestFit="1" customWidth="1"/>
    <col min="523" max="523" width="24.6640625" style="4" bestFit="1" customWidth="1"/>
    <col min="524" max="524" width="24.5" style="4" customWidth="1"/>
    <col min="525" max="525" width="0" style="4" hidden="1" customWidth="1"/>
    <col min="526" max="526" width="13.5" style="4" bestFit="1" customWidth="1"/>
    <col min="527" max="527" width="16.5" style="4" bestFit="1" customWidth="1"/>
    <col min="528" max="528" width="11.5" style="4" bestFit="1" customWidth="1"/>
    <col min="529" max="530" width="9.1640625" style="4"/>
    <col min="531" max="531" width="11.5" style="4" bestFit="1" customWidth="1"/>
    <col min="532" max="766" width="9.1640625" style="4"/>
    <col min="767" max="767" width="5.83203125" style="4" customWidth="1"/>
    <col min="768" max="768" width="32.5" style="4" customWidth="1"/>
    <col min="769" max="769" width="22.5" style="4" bestFit="1" customWidth="1"/>
    <col min="770" max="770" width="22.6640625" style="4" bestFit="1" customWidth="1"/>
    <col min="771" max="771" width="24.6640625" style="4" bestFit="1" customWidth="1"/>
    <col min="772" max="772" width="24.5" style="4" bestFit="1" customWidth="1"/>
    <col min="773" max="773" width="22.6640625" style="4" bestFit="1" customWidth="1"/>
    <col min="774" max="774" width="23.5" style="4" bestFit="1" customWidth="1"/>
    <col min="775" max="775" width="21.33203125" style="4" bestFit="1" customWidth="1"/>
    <col min="776" max="776" width="17" style="4" bestFit="1" customWidth="1"/>
    <col min="777" max="777" width="15.1640625" style="4" bestFit="1" customWidth="1"/>
    <col min="778" max="778" width="17" style="4" bestFit="1" customWidth="1"/>
    <col min="779" max="779" width="24.6640625" style="4" bestFit="1" customWidth="1"/>
    <col min="780" max="780" width="24.5" style="4" customWidth="1"/>
    <col min="781" max="781" width="0" style="4" hidden="1" customWidth="1"/>
    <col min="782" max="782" width="13.5" style="4" bestFit="1" customWidth="1"/>
    <col min="783" max="783" width="16.5" style="4" bestFit="1" customWidth="1"/>
    <col min="784" max="784" width="11.5" style="4" bestFit="1" customWidth="1"/>
    <col min="785" max="786" width="9.1640625" style="4"/>
    <col min="787" max="787" width="11.5" style="4" bestFit="1" customWidth="1"/>
    <col min="788" max="1022" width="9.1640625" style="4"/>
    <col min="1023" max="1023" width="5.83203125" style="4" customWidth="1"/>
    <col min="1024" max="1024" width="32.5" style="4" customWidth="1"/>
    <col min="1025" max="1025" width="22.5" style="4" bestFit="1" customWidth="1"/>
    <col min="1026" max="1026" width="22.6640625" style="4" bestFit="1" customWidth="1"/>
    <col min="1027" max="1027" width="24.6640625" style="4" bestFit="1" customWidth="1"/>
    <col min="1028" max="1028" width="24.5" style="4" bestFit="1" customWidth="1"/>
    <col min="1029" max="1029" width="22.6640625" style="4" bestFit="1" customWidth="1"/>
    <col min="1030" max="1030" width="23.5" style="4" bestFit="1" customWidth="1"/>
    <col min="1031" max="1031" width="21.33203125" style="4" bestFit="1" customWidth="1"/>
    <col min="1032" max="1032" width="17" style="4" bestFit="1" customWidth="1"/>
    <col min="1033" max="1033" width="15.1640625" style="4" bestFit="1" customWidth="1"/>
    <col min="1034" max="1034" width="17" style="4" bestFit="1" customWidth="1"/>
    <col min="1035" max="1035" width="24.6640625" style="4" bestFit="1" customWidth="1"/>
    <col min="1036" max="1036" width="24.5" style="4" customWidth="1"/>
    <col min="1037" max="1037" width="0" style="4" hidden="1" customWidth="1"/>
    <col min="1038" max="1038" width="13.5" style="4" bestFit="1" customWidth="1"/>
    <col min="1039" max="1039" width="16.5" style="4" bestFit="1" customWidth="1"/>
    <col min="1040" max="1040" width="11.5" style="4" bestFit="1" customWidth="1"/>
    <col min="1041" max="1042" width="9.1640625" style="4"/>
    <col min="1043" max="1043" width="11.5" style="4" bestFit="1" customWidth="1"/>
    <col min="1044" max="1278" width="9.1640625" style="4"/>
    <col min="1279" max="1279" width="5.83203125" style="4" customWidth="1"/>
    <col min="1280" max="1280" width="32.5" style="4" customWidth="1"/>
    <col min="1281" max="1281" width="22.5" style="4" bestFit="1" customWidth="1"/>
    <col min="1282" max="1282" width="22.6640625" style="4" bestFit="1" customWidth="1"/>
    <col min="1283" max="1283" width="24.6640625" style="4" bestFit="1" customWidth="1"/>
    <col min="1284" max="1284" width="24.5" style="4" bestFit="1" customWidth="1"/>
    <col min="1285" max="1285" width="22.6640625" style="4" bestFit="1" customWidth="1"/>
    <col min="1286" max="1286" width="23.5" style="4" bestFit="1" customWidth="1"/>
    <col min="1287" max="1287" width="21.33203125" style="4" bestFit="1" customWidth="1"/>
    <col min="1288" max="1288" width="17" style="4" bestFit="1" customWidth="1"/>
    <col min="1289" max="1289" width="15.1640625" style="4" bestFit="1" customWidth="1"/>
    <col min="1290" max="1290" width="17" style="4" bestFit="1" customWidth="1"/>
    <col min="1291" max="1291" width="24.6640625" style="4" bestFit="1" customWidth="1"/>
    <col min="1292" max="1292" width="24.5" style="4" customWidth="1"/>
    <col min="1293" max="1293" width="0" style="4" hidden="1" customWidth="1"/>
    <col min="1294" max="1294" width="13.5" style="4" bestFit="1" customWidth="1"/>
    <col min="1295" max="1295" width="16.5" style="4" bestFit="1" customWidth="1"/>
    <col min="1296" max="1296" width="11.5" style="4" bestFit="1" customWidth="1"/>
    <col min="1297" max="1298" width="9.1640625" style="4"/>
    <col min="1299" max="1299" width="11.5" style="4" bestFit="1" customWidth="1"/>
    <col min="1300" max="1534" width="9.1640625" style="4"/>
    <col min="1535" max="1535" width="5.83203125" style="4" customWidth="1"/>
    <col min="1536" max="1536" width="32.5" style="4" customWidth="1"/>
    <col min="1537" max="1537" width="22.5" style="4" bestFit="1" customWidth="1"/>
    <col min="1538" max="1538" width="22.6640625" style="4" bestFit="1" customWidth="1"/>
    <col min="1539" max="1539" width="24.6640625" style="4" bestFit="1" customWidth="1"/>
    <col min="1540" max="1540" width="24.5" style="4" bestFit="1" customWidth="1"/>
    <col min="1541" max="1541" width="22.6640625" style="4" bestFit="1" customWidth="1"/>
    <col min="1542" max="1542" width="23.5" style="4" bestFit="1" customWidth="1"/>
    <col min="1543" max="1543" width="21.33203125" style="4" bestFit="1" customWidth="1"/>
    <col min="1544" max="1544" width="17" style="4" bestFit="1" customWidth="1"/>
    <col min="1545" max="1545" width="15.1640625" style="4" bestFit="1" customWidth="1"/>
    <col min="1546" max="1546" width="17" style="4" bestFit="1" customWidth="1"/>
    <col min="1547" max="1547" width="24.6640625" style="4" bestFit="1" customWidth="1"/>
    <col min="1548" max="1548" width="24.5" style="4" customWidth="1"/>
    <col min="1549" max="1549" width="0" style="4" hidden="1" customWidth="1"/>
    <col min="1550" max="1550" width="13.5" style="4" bestFit="1" customWidth="1"/>
    <col min="1551" max="1551" width="16.5" style="4" bestFit="1" customWidth="1"/>
    <col min="1552" max="1552" width="11.5" style="4" bestFit="1" customWidth="1"/>
    <col min="1553" max="1554" width="9.1640625" style="4"/>
    <col min="1555" max="1555" width="11.5" style="4" bestFit="1" customWidth="1"/>
    <col min="1556" max="1790" width="9.1640625" style="4"/>
    <col min="1791" max="1791" width="5.83203125" style="4" customWidth="1"/>
    <col min="1792" max="1792" width="32.5" style="4" customWidth="1"/>
    <col min="1793" max="1793" width="22.5" style="4" bestFit="1" customWidth="1"/>
    <col min="1794" max="1794" width="22.6640625" style="4" bestFit="1" customWidth="1"/>
    <col min="1795" max="1795" width="24.6640625" style="4" bestFit="1" customWidth="1"/>
    <col min="1796" max="1796" width="24.5" style="4" bestFit="1" customWidth="1"/>
    <col min="1797" max="1797" width="22.6640625" style="4" bestFit="1" customWidth="1"/>
    <col min="1798" max="1798" width="23.5" style="4" bestFit="1" customWidth="1"/>
    <col min="1799" max="1799" width="21.33203125" style="4" bestFit="1" customWidth="1"/>
    <col min="1800" max="1800" width="17" style="4" bestFit="1" customWidth="1"/>
    <col min="1801" max="1801" width="15.1640625" style="4" bestFit="1" customWidth="1"/>
    <col min="1802" max="1802" width="17" style="4" bestFit="1" customWidth="1"/>
    <col min="1803" max="1803" width="24.6640625" style="4" bestFit="1" customWidth="1"/>
    <col min="1804" max="1804" width="24.5" style="4" customWidth="1"/>
    <col min="1805" max="1805" width="0" style="4" hidden="1" customWidth="1"/>
    <col min="1806" max="1806" width="13.5" style="4" bestFit="1" customWidth="1"/>
    <col min="1807" max="1807" width="16.5" style="4" bestFit="1" customWidth="1"/>
    <col min="1808" max="1808" width="11.5" style="4" bestFit="1" customWidth="1"/>
    <col min="1809" max="1810" width="9.1640625" style="4"/>
    <col min="1811" max="1811" width="11.5" style="4" bestFit="1" customWidth="1"/>
    <col min="1812" max="2046" width="9.1640625" style="4"/>
    <col min="2047" max="2047" width="5.83203125" style="4" customWidth="1"/>
    <col min="2048" max="2048" width="32.5" style="4" customWidth="1"/>
    <col min="2049" max="2049" width="22.5" style="4" bestFit="1" customWidth="1"/>
    <col min="2050" max="2050" width="22.6640625" style="4" bestFit="1" customWidth="1"/>
    <col min="2051" max="2051" width="24.6640625" style="4" bestFit="1" customWidth="1"/>
    <col min="2052" max="2052" width="24.5" style="4" bestFit="1" customWidth="1"/>
    <col min="2053" max="2053" width="22.6640625" style="4" bestFit="1" customWidth="1"/>
    <col min="2054" max="2054" width="23.5" style="4" bestFit="1" customWidth="1"/>
    <col min="2055" max="2055" width="21.33203125" style="4" bestFit="1" customWidth="1"/>
    <col min="2056" max="2056" width="17" style="4" bestFit="1" customWidth="1"/>
    <col min="2057" max="2057" width="15.1640625" style="4" bestFit="1" customWidth="1"/>
    <col min="2058" max="2058" width="17" style="4" bestFit="1" customWidth="1"/>
    <col min="2059" max="2059" width="24.6640625" style="4" bestFit="1" customWidth="1"/>
    <col min="2060" max="2060" width="24.5" style="4" customWidth="1"/>
    <col min="2061" max="2061" width="0" style="4" hidden="1" customWidth="1"/>
    <col min="2062" max="2062" width="13.5" style="4" bestFit="1" customWidth="1"/>
    <col min="2063" max="2063" width="16.5" style="4" bestFit="1" customWidth="1"/>
    <col min="2064" max="2064" width="11.5" style="4" bestFit="1" customWidth="1"/>
    <col min="2065" max="2066" width="9.1640625" style="4"/>
    <col min="2067" max="2067" width="11.5" style="4" bestFit="1" customWidth="1"/>
    <col min="2068" max="2302" width="9.1640625" style="4"/>
    <col min="2303" max="2303" width="5.83203125" style="4" customWidth="1"/>
    <col min="2304" max="2304" width="32.5" style="4" customWidth="1"/>
    <col min="2305" max="2305" width="22.5" style="4" bestFit="1" customWidth="1"/>
    <col min="2306" max="2306" width="22.6640625" style="4" bestFit="1" customWidth="1"/>
    <col min="2307" max="2307" width="24.6640625" style="4" bestFit="1" customWidth="1"/>
    <col min="2308" max="2308" width="24.5" style="4" bestFit="1" customWidth="1"/>
    <col min="2309" max="2309" width="22.6640625" style="4" bestFit="1" customWidth="1"/>
    <col min="2310" max="2310" width="23.5" style="4" bestFit="1" customWidth="1"/>
    <col min="2311" max="2311" width="21.33203125" style="4" bestFit="1" customWidth="1"/>
    <col min="2312" max="2312" width="17" style="4" bestFit="1" customWidth="1"/>
    <col min="2313" max="2313" width="15.1640625" style="4" bestFit="1" customWidth="1"/>
    <col min="2314" max="2314" width="17" style="4" bestFit="1" customWidth="1"/>
    <col min="2315" max="2315" width="24.6640625" style="4" bestFit="1" customWidth="1"/>
    <col min="2316" max="2316" width="24.5" style="4" customWidth="1"/>
    <col min="2317" max="2317" width="0" style="4" hidden="1" customWidth="1"/>
    <col min="2318" max="2318" width="13.5" style="4" bestFit="1" customWidth="1"/>
    <col min="2319" max="2319" width="16.5" style="4" bestFit="1" customWidth="1"/>
    <col min="2320" max="2320" width="11.5" style="4" bestFit="1" customWidth="1"/>
    <col min="2321" max="2322" width="9.1640625" style="4"/>
    <col min="2323" max="2323" width="11.5" style="4" bestFit="1" customWidth="1"/>
    <col min="2324" max="2558" width="9.1640625" style="4"/>
    <col min="2559" max="2559" width="5.83203125" style="4" customWidth="1"/>
    <col min="2560" max="2560" width="32.5" style="4" customWidth="1"/>
    <col min="2561" max="2561" width="22.5" style="4" bestFit="1" customWidth="1"/>
    <col min="2562" max="2562" width="22.6640625" style="4" bestFit="1" customWidth="1"/>
    <col min="2563" max="2563" width="24.6640625" style="4" bestFit="1" customWidth="1"/>
    <col min="2564" max="2564" width="24.5" style="4" bestFit="1" customWidth="1"/>
    <col min="2565" max="2565" width="22.6640625" style="4" bestFit="1" customWidth="1"/>
    <col min="2566" max="2566" width="23.5" style="4" bestFit="1" customWidth="1"/>
    <col min="2567" max="2567" width="21.33203125" style="4" bestFit="1" customWidth="1"/>
    <col min="2568" max="2568" width="17" style="4" bestFit="1" customWidth="1"/>
    <col min="2569" max="2569" width="15.1640625" style="4" bestFit="1" customWidth="1"/>
    <col min="2570" max="2570" width="17" style="4" bestFit="1" customWidth="1"/>
    <col min="2571" max="2571" width="24.6640625" style="4" bestFit="1" customWidth="1"/>
    <col min="2572" max="2572" width="24.5" style="4" customWidth="1"/>
    <col min="2573" max="2573" width="0" style="4" hidden="1" customWidth="1"/>
    <col min="2574" max="2574" width="13.5" style="4" bestFit="1" customWidth="1"/>
    <col min="2575" max="2575" width="16.5" style="4" bestFit="1" customWidth="1"/>
    <col min="2576" max="2576" width="11.5" style="4" bestFit="1" customWidth="1"/>
    <col min="2577" max="2578" width="9.1640625" style="4"/>
    <col min="2579" max="2579" width="11.5" style="4" bestFit="1" customWidth="1"/>
    <col min="2580" max="2814" width="9.1640625" style="4"/>
    <col min="2815" max="2815" width="5.83203125" style="4" customWidth="1"/>
    <col min="2816" max="2816" width="32.5" style="4" customWidth="1"/>
    <col min="2817" max="2817" width="22.5" style="4" bestFit="1" customWidth="1"/>
    <col min="2818" max="2818" width="22.6640625" style="4" bestFit="1" customWidth="1"/>
    <col min="2819" max="2819" width="24.6640625" style="4" bestFit="1" customWidth="1"/>
    <col min="2820" max="2820" width="24.5" style="4" bestFit="1" customWidth="1"/>
    <col min="2821" max="2821" width="22.6640625" style="4" bestFit="1" customWidth="1"/>
    <col min="2822" max="2822" width="23.5" style="4" bestFit="1" customWidth="1"/>
    <col min="2823" max="2823" width="21.33203125" style="4" bestFit="1" customWidth="1"/>
    <col min="2824" max="2824" width="17" style="4" bestFit="1" customWidth="1"/>
    <col min="2825" max="2825" width="15.1640625" style="4" bestFit="1" customWidth="1"/>
    <col min="2826" max="2826" width="17" style="4" bestFit="1" customWidth="1"/>
    <col min="2827" max="2827" width="24.6640625" style="4" bestFit="1" customWidth="1"/>
    <col min="2828" max="2828" width="24.5" style="4" customWidth="1"/>
    <col min="2829" max="2829" width="0" style="4" hidden="1" customWidth="1"/>
    <col min="2830" max="2830" width="13.5" style="4" bestFit="1" customWidth="1"/>
    <col min="2831" max="2831" width="16.5" style="4" bestFit="1" customWidth="1"/>
    <col min="2832" max="2832" width="11.5" style="4" bestFit="1" customWidth="1"/>
    <col min="2833" max="2834" width="9.1640625" style="4"/>
    <col min="2835" max="2835" width="11.5" style="4" bestFit="1" customWidth="1"/>
    <col min="2836" max="3070" width="9.1640625" style="4"/>
    <col min="3071" max="3071" width="5.83203125" style="4" customWidth="1"/>
    <col min="3072" max="3072" width="32.5" style="4" customWidth="1"/>
    <col min="3073" max="3073" width="22.5" style="4" bestFit="1" customWidth="1"/>
    <col min="3074" max="3074" width="22.6640625" style="4" bestFit="1" customWidth="1"/>
    <col min="3075" max="3075" width="24.6640625" style="4" bestFit="1" customWidth="1"/>
    <col min="3076" max="3076" width="24.5" style="4" bestFit="1" customWidth="1"/>
    <col min="3077" max="3077" width="22.6640625" style="4" bestFit="1" customWidth="1"/>
    <col min="3078" max="3078" width="23.5" style="4" bestFit="1" customWidth="1"/>
    <col min="3079" max="3079" width="21.33203125" style="4" bestFit="1" customWidth="1"/>
    <col min="3080" max="3080" width="17" style="4" bestFit="1" customWidth="1"/>
    <col min="3081" max="3081" width="15.1640625" style="4" bestFit="1" customWidth="1"/>
    <col min="3082" max="3082" width="17" style="4" bestFit="1" customWidth="1"/>
    <col min="3083" max="3083" width="24.6640625" style="4" bestFit="1" customWidth="1"/>
    <col min="3084" max="3084" width="24.5" style="4" customWidth="1"/>
    <col min="3085" max="3085" width="0" style="4" hidden="1" customWidth="1"/>
    <col min="3086" max="3086" width="13.5" style="4" bestFit="1" customWidth="1"/>
    <col min="3087" max="3087" width="16.5" style="4" bestFit="1" customWidth="1"/>
    <col min="3088" max="3088" width="11.5" style="4" bestFit="1" customWidth="1"/>
    <col min="3089" max="3090" width="9.1640625" style="4"/>
    <col min="3091" max="3091" width="11.5" style="4" bestFit="1" customWidth="1"/>
    <col min="3092" max="3326" width="9.1640625" style="4"/>
    <col min="3327" max="3327" width="5.83203125" style="4" customWidth="1"/>
    <col min="3328" max="3328" width="32.5" style="4" customWidth="1"/>
    <col min="3329" max="3329" width="22.5" style="4" bestFit="1" customWidth="1"/>
    <col min="3330" max="3330" width="22.6640625" style="4" bestFit="1" customWidth="1"/>
    <col min="3331" max="3331" width="24.6640625" style="4" bestFit="1" customWidth="1"/>
    <col min="3332" max="3332" width="24.5" style="4" bestFit="1" customWidth="1"/>
    <col min="3333" max="3333" width="22.6640625" style="4" bestFit="1" customWidth="1"/>
    <col min="3334" max="3334" width="23.5" style="4" bestFit="1" customWidth="1"/>
    <col min="3335" max="3335" width="21.33203125" style="4" bestFit="1" customWidth="1"/>
    <col min="3336" max="3336" width="17" style="4" bestFit="1" customWidth="1"/>
    <col min="3337" max="3337" width="15.1640625" style="4" bestFit="1" customWidth="1"/>
    <col min="3338" max="3338" width="17" style="4" bestFit="1" customWidth="1"/>
    <col min="3339" max="3339" width="24.6640625" style="4" bestFit="1" customWidth="1"/>
    <col min="3340" max="3340" width="24.5" style="4" customWidth="1"/>
    <col min="3341" max="3341" width="0" style="4" hidden="1" customWidth="1"/>
    <col min="3342" max="3342" width="13.5" style="4" bestFit="1" customWidth="1"/>
    <col min="3343" max="3343" width="16.5" style="4" bestFit="1" customWidth="1"/>
    <col min="3344" max="3344" width="11.5" style="4" bestFit="1" customWidth="1"/>
    <col min="3345" max="3346" width="9.1640625" style="4"/>
    <col min="3347" max="3347" width="11.5" style="4" bestFit="1" customWidth="1"/>
    <col min="3348" max="3582" width="9.1640625" style="4"/>
    <col min="3583" max="3583" width="5.83203125" style="4" customWidth="1"/>
    <col min="3584" max="3584" width="32.5" style="4" customWidth="1"/>
    <col min="3585" max="3585" width="22.5" style="4" bestFit="1" customWidth="1"/>
    <col min="3586" max="3586" width="22.6640625" style="4" bestFit="1" customWidth="1"/>
    <col min="3587" max="3587" width="24.6640625" style="4" bestFit="1" customWidth="1"/>
    <col min="3588" max="3588" width="24.5" style="4" bestFit="1" customWidth="1"/>
    <col min="3589" max="3589" width="22.6640625" style="4" bestFit="1" customWidth="1"/>
    <col min="3590" max="3590" width="23.5" style="4" bestFit="1" customWidth="1"/>
    <col min="3591" max="3591" width="21.33203125" style="4" bestFit="1" customWidth="1"/>
    <col min="3592" max="3592" width="17" style="4" bestFit="1" customWidth="1"/>
    <col min="3593" max="3593" width="15.1640625" style="4" bestFit="1" customWidth="1"/>
    <col min="3594" max="3594" width="17" style="4" bestFit="1" customWidth="1"/>
    <col min="3595" max="3595" width="24.6640625" style="4" bestFit="1" customWidth="1"/>
    <col min="3596" max="3596" width="24.5" style="4" customWidth="1"/>
    <col min="3597" max="3597" width="0" style="4" hidden="1" customWidth="1"/>
    <col min="3598" max="3598" width="13.5" style="4" bestFit="1" customWidth="1"/>
    <col min="3599" max="3599" width="16.5" style="4" bestFit="1" customWidth="1"/>
    <col min="3600" max="3600" width="11.5" style="4" bestFit="1" customWidth="1"/>
    <col min="3601" max="3602" width="9.1640625" style="4"/>
    <col min="3603" max="3603" width="11.5" style="4" bestFit="1" customWidth="1"/>
    <col min="3604" max="3838" width="9.1640625" style="4"/>
    <col min="3839" max="3839" width="5.83203125" style="4" customWidth="1"/>
    <col min="3840" max="3840" width="32.5" style="4" customWidth="1"/>
    <col min="3841" max="3841" width="22.5" style="4" bestFit="1" customWidth="1"/>
    <col min="3842" max="3842" width="22.6640625" style="4" bestFit="1" customWidth="1"/>
    <col min="3843" max="3843" width="24.6640625" style="4" bestFit="1" customWidth="1"/>
    <col min="3844" max="3844" width="24.5" style="4" bestFit="1" customWidth="1"/>
    <col min="3845" max="3845" width="22.6640625" style="4" bestFit="1" customWidth="1"/>
    <col min="3846" max="3846" width="23.5" style="4" bestFit="1" customWidth="1"/>
    <col min="3847" max="3847" width="21.33203125" style="4" bestFit="1" customWidth="1"/>
    <col min="3848" max="3848" width="17" style="4" bestFit="1" customWidth="1"/>
    <col min="3849" max="3849" width="15.1640625" style="4" bestFit="1" customWidth="1"/>
    <col min="3850" max="3850" width="17" style="4" bestFit="1" customWidth="1"/>
    <col min="3851" max="3851" width="24.6640625" style="4" bestFit="1" customWidth="1"/>
    <col min="3852" max="3852" width="24.5" style="4" customWidth="1"/>
    <col min="3853" max="3853" width="0" style="4" hidden="1" customWidth="1"/>
    <col min="3854" max="3854" width="13.5" style="4" bestFit="1" customWidth="1"/>
    <col min="3855" max="3855" width="16.5" style="4" bestFit="1" customWidth="1"/>
    <col min="3856" max="3856" width="11.5" style="4" bestFit="1" customWidth="1"/>
    <col min="3857" max="3858" width="9.1640625" style="4"/>
    <col min="3859" max="3859" width="11.5" style="4" bestFit="1" customWidth="1"/>
    <col min="3860" max="4094" width="9.1640625" style="4"/>
    <col min="4095" max="4095" width="5.83203125" style="4" customWidth="1"/>
    <col min="4096" max="4096" width="32.5" style="4" customWidth="1"/>
    <col min="4097" max="4097" width="22.5" style="4" bestFit="1" customWidth="1"/>
    <col min="4098" max="4098" width="22.6640625" style="4" bestFit="1" customWidth="1"/>
    <col min="4099" max="4099" width="24.6640625" style="4" bestFit="1" customWidth="1"/>
    <col min="4100" max="4100" width="24.5" style="4" bestFit="1" customWidth="1"/>
    <col min="4101" max="4101" width="22.6640625" style="4" bestFit="1" customWidth="1"/>
    <col min="4102" max="4102" width="23.5" style="4" bestFit="1" customWidth="1"/>
    <col min="4103" max="4103" width="21.33203125" style="4" bestFit="1" customWidth="1"/>
    <col min="4104" max="4104" width="17" style="4" bestFit="1" customWidth="1"/>
    <col min="4105" max="4105" width="15.1640625" style="4" bestFit="1" customWidth="1"/>
    <col min="4106" max="4106" width="17" style="4" bestFit="1" customWidth="1"/>
    <col min="4107" max="4107" width="24.6640625" style="4" bestFit="1" customWidth="1"/>
    <col min="4108" max="4108" width="24.5" style="4" customWidth="1"/>
    <col min="4109" max="4109" width="0" style="4" hidden="1" customWidth="1"/>
    <col min="4110" max="4110" width="13.5" style="4" bestFit="1" customWidth="1"/>
    <col min="4111" max="4111" width="16.5" style="4" bestFit="1" customWidth="1"/>
    <col min="4112" max="4112" width="11.5" style="4" bestFit="1" customWidth="1"/>
    <col min="4113" max="4114" width="9.1640625" style="4"/>
    <col min="4115" max="4115" width="11.5" style="4" bestFit="1" customWidth="1"/>
    <col min="4116" max="4350" width="9.1640625" style="4"/>
    <col min="4351" max="4351" width="5.83203125" style="4" customWidth="1"/>
    <col min="4352" max="4352" width="32.5" style="4" customWidth="1"/>
    <col min="4353" max="4353" width="22.5" style="4" bestFit="1" customWidth="1"/>
    <col min="4354" max="4354" width="22.6640625" style="4" bestFit="1" customWidth="1"/>
    <col min="4355" max="4355" width="24.6640625" style="4" bestFit="1" customWidth="1"/>
    <col min="4356" max="4356" width="24.5" style="4" bestFit="1" customWidth="1"/>
    <col min="4357" max="4357" width="22.6640625" style="4" bestFit="1" customWidth="1"/>
    <col min="4358" max="4358" width="23.5" style="4" bestFit="1" customWidth="1"/>
    <col min="4359" max="4359" width="21.33203125" style="4" bestFit="1" customWidth="1"/>
    <col min="4360" max="4360" width="17" style="4" bestFit="1" customWidth="1"/>
    <col min="4361" max="4361" width="15.1640625" style="4" bestFit="1" customWidth="1"/>
    <col min="4362" max="4362" width="17" style="4" bestFit="1" customWidth="1"/>
    <col min="4363" max="4363" width="24.6640625" style="4" bestFit="1" customWidth="1"/>
    <col min="4364" max="4364" width="24.5" style="4" customWidth="1"/>
    <col min="4365" max="4365" width="0" style="4" hidden="1" customWidth="1"/>
    <col min="4366" max="4366" width="13.5" style="4" bestFit="1" customWidth="1"/>
    <col min="4367" max="4367" width="16.5" style="4" bestFit="1" customWidth="1"/>
    <col min="4368" max="4368" width="11.5" style="4" bestFit="1" customWidth="1"/>
    <col min="4369" max="4370" width="9.1640625" style="4"/>
    <col min="4371" max="4371" width="11.5" style="4" bestFit="1" customWidth="1"/>
    <col min="4372" max="4606" width="9.1640625" style="4"/>
    <col min="4607" max="4607" width="5.83203125" style="4" customWidth="1"/>
    <col min="4608" max="4608" width="32.5" style="4" customWidth="1"/>
    <col min="4609" max="4609" width="22.5" style="4" bestFit="1" customWidth="1"/>
    <col min="4610" max="4610" width="22.6640625" style="4" bestFit="1" customWidth="1"/>
    <col min="4611" max="4611" width="24.6640625" style="4" bestFit="1" customWidth="1"/>
    <col min="4612" max="4612" width="24.5" style="4" bestFit="1" customWidth="1"/>
    <col min="4613" max="4613" width="22.6640625" style="4" bestFit="1" customWidth="1"/>
    <col min="4614" max="4614" width="23.5" style="4" bestFit="1" customWidth="1"/>
    <col min="4615" max="4615" width="21.33203125" style="4" bestFit="1" customWidth="1"/>
    <col min="4616" max="4616" width="17" style="4" bestFit="1" customWidth="1"/>
    <col min="4617" max="4617" width="15.1640625" style="4" bestFit="1" customWidth="1"/>
    <col min="4618" max="4618" width="17" style="4" bestFit="1" customWidth="1"/>
    <col min="4619" max="4619" width="24.6640625" style="4" bestFit="1" customWidth="1"/>
    <col min="4620" max="4620" width="24.5" style="4" customWidth="1"/>
    <col min="4621" max="4621" width="0" style="4" hidden="1" customWidth="1"/>
    <col min="4622" max="4622" width="13.5" style="4" bestFit="1" customWidth="1"/>
    <col min="4623" max="4623" width="16.5" style="4" bestFit="1" customWidth="1"/>
    <col min="4624" max="4624" width="11.5" style="4" bestFit="1" customWidth="1"/>
    <col min="4625" max="4626" width="9.1640625" style="4"/>
    <col min="4627" max="4627" width="11.5" style="4" bestFit="1" customWidth="1"/>
    <col min="4628" max="4862" width="9.1640625" style="4"/>
    <col min="4863" max="4863" width="5.83203125" style="4" customWidth="1"/>
    <col min="4864" max="4864" width="32.5" style="4" customWidth="1"/>
    <col min="4865" max="4865" width="22.5" style="4" bestFit="1" customWidth="1"/>
    <col min="4866" max="4866" width="22.6640625" style="4" bestFit="1" customWidth="1"/>
    <col min="4867" max="4867" width="24.6640625" style="4" bestFit="1" customWidth="1"/>
    <col min="4868" max="4868" width="24.5" style="4" bestFit="1" customWidth="1"/>
    <col min="4869" max="4869" width="22.6640625" style="4" bestFit="1" customWidth="1"/>
    <col min="4870" max="4870" width="23.5" style="4" bestFit="1" customWidth="1"/>
    <col min="4871" max="4871" width="21.33203125" style="4" bestFit="1" customWidth="1"/>
    <col min="4872" max="4872" width="17" style="4" bestFit="1" customWidth="1"/>
    <col min="4873" max="4873" width="15.1640625" style="4" bestFit="1" customWidth="1"/>
    <col min="4874" max="4874" width="17" style="4" bestFit="1" customWidth="1"/>
    <col min="4875" max="4875" width="24.6640625" style="4" bestFit="1" customWidth="1"/>
    <col min="4876" max="4876" width="24.5" style="4" customWidth="1"/>
    <col min="4877" max="4877" width="0" style="4" hidden="1" customWidth="1"/>
    <col min="4878" max="4878" width="13.5" style="4" bestFit="1" customWidth="1"/>
    <col min="4879" max="4879" width="16.5" style="4" bestFit="1" customWidth="1"/>
    <col min="4880" max="4880" width="11.5" style="4" bestFit="1" customWidth="1"/>
    <col min="4881" max="4882" width="9.1640625" style="4"/>
    <col min="4883" max="4883" width="11.5" style="4" bestFit="1" customWidth="1"/>
    <col min="4884" max="5118" width="9.1640625" style="4"/>
    <col min="5119" max="5119" width="5.83203125" style="4" customWidth="1"/>
    <col min="5120" max="5120" width="32.5" style="4" customWidth="1"/>
    <col min="5121" max="5121" width="22.5" style="4" bestFit="1" customWidth="1"/>
    <col min="5122" max="5122" width="22.6640625" style="4" bestFit="1" customWidth="1"/>
    <col min="5123" max="5123" width="24.6640625" style="4" bestFit="1" customWidth="1"/>
    <col min="5124" max="5124" width="24.5" style="4" bestFit="1" customWidth="1"/>
    <col min="5125" max="5125" width="22.6640625" style="4" bestFit="1" customWidth="1"/>
    <col min="5126" max="5126" width="23.5" style="4" bestFit="1" customWidth="1"/>
    <col min="5127" max="5127" width="21.33203125" style="4" bestFit="1" customWidth="1"/>
    <col min="5128" max="5128" width="17" style="4" bestFit="1" customWidth="1"/>
    <col min="5129" max="5129" width="15.1640625" style="4" bestFit="1" customWidth="1"/>
    <col min="5130" max="5130" width="17" style="4" bestFit="1" customWidth="1"/>
    <col min="5131" max="5131" width="24.6640625" style="4" bestFit="1" customWidth="1"/>
    <col min="5132" max="5132" width="24.5" style="4" customWidth="1"/>
    <col min="5133" max="5133" width="0" style="4" hidden="1" customWidth="1"/>
    <col min="5134" max="5134" width="13.5" style="4" bestFit="1" customWidth="1"/>
    <col min="5135" max="5135" width="16.5" style="4" bestFit="1" customWidth="1"/>
    <col min="5136" max="5136" width="11.5" style="4" bestFit="1" customWidth="1"/>
    <col min="5137" max="5138" width="9.1640625" style="4"/>
    <col min="5139" max="5139" width="11.5" style="4" bestFit="1" customWidth="1"/>
    <col min="5140" max="5374" width="9.1640625" style="4"/>
    <col min="5375" max="5375" width="5.83203125" style="4" customWidth="1"/>
    <col min="5376" max="5376" width="32.5" style="4" customWidth="1"/>
    <col min="5377" max="5377" width="22.5" style="4" bestFit="1" customWidth="1"/>
    <col min="5378" max="5378" width="22.6640625" style="4" bestFit="1" customWidth="1"/>
    <col min="5379" max="5379" width="24.6640625" style="4" bestFit="1" customWidth="1"/>
    <col min="5380" max="5380" width="24.5" style="4" bestFit="1" customWidth="1"/>
    <col min="5381" max="5381" width="22.6640625" style="4" bestFit="1" customWidth="1"/>
    <col min="5382" max="5382" width="23.5" style="4" bestFit="1" customWidth="1"/>
    <col min="5383" max="5383" width="21.33203125" style="4" bestFit="1" customWidth="1"/>
    <col min="5384" max="5384" width="17" style="4" bestFit="1" customWidth="1"/>
    <col min="5385" max="5385" width="15.1640625" style="4" bestFit="1" customWidth="1"/>
    <col min="5386" max="5386" width="17" style="4" bestFit="1" customWidth="1"/>
    <col min="5387" max="5387" width="24.6640625" style="4" bestFit="1" customWidth="1"/>
    <col min="5388" max="5388" width="24.5" style="4" customWidth="1"/>
    <col min="5389" max="5389" width="0" style="4" hidden="1" customWidth="1"/>
    <col min="5390" max="5390" width="13.5" style="4" bestFit="1" customWidth="1"/>
    <col min="5391" max="5391" width="16.5" style="4" bestFit="1" customWidth="1"/>
    <col min="5392" max="5392" width="11.5" style="4" bestFit="1" customWidth="1"/>
    <col min="5393" max="5394" width="9.1640625" style="4"/>
    <col min="5395" max="5395" width="11.5" style="4" bestFit="1" customWidth="1"/>
    <col min="5396" max="5630" width="9.1640625" style="4"/>
    <col min="5631" max="5631" width="5.83203125" style="4" customWidth="1"/>
    <col min="5632" max="5632" width="32.5" style="4" customWidth="1"/>
    <col min="5633" max="5633" width="22.5" style="4" bestFit="1" customWidth="1"/>
    <col min="5634" max="5634" width="22.6640625" style="4" bestFit="1" customWidth="1"/>
    <col min="5635" max="5635" width="24.6640625" style="4" bestFit="1" customWidth="1"/>
    <col min="5636" max="5636" width="24.5" style="4" bestFit="1" customWidth="1"/>
    <col min="5637" max="5637" width="22.6640625" style="4" bestFit="1" customWidth="1"/>
    <col min="5638" max="5638" width="23.5" style="4" bestFit="1" customWidth="1"/>
    <col min="5639" max="5639" width="21.33203125" style="4" bestFit="1" customWidth="1"/>
    <col min="5640" max="5640" width="17" style="4" bestFit="1" customWidth="1"/>
    <col min="5641" max="5641" width="15.1640625" style="4" bestFit="1" customWidth="1"/>
    <col min="5642" max="5642" width="17" style="4" bestFit="1" customWidth="1"/>
    <col min="5643" max="5643" width="24.6640625" style="4" bestFit="1" customWidth="1"/>
    <col min="5644" max="5644" width="24.5" style="4" customWidth="1"/>
    <col min="5645" max="5645" width="0" style="4" hidden="1" customWidth="1"/>
    <col min="5646" max="5646" width="13.5" style="4" bestFit="1" customWidth="1"/>
    <col min="5647" max="5647" width="16.5" style="4" bestFit="1" customWidth="1"/>
    <col min="5648" max="5648" width="11.5" style="4" bestFit="1" customWidth="1"/>
    <col min="5649" max="5650" width="9.1640625" style="4"/>
    <col min="5651" max="5651" width="11.5" style="4" bestFit="1" customWidth="1"/>
    <col min="5652" max="5886" width="9.1640625" style="4"/>
    <col min="5887" max="5887" width="5.83203125" style="4" customWidth="1"/>
    <col min="5888" max="5888" width="32.5" style="4" customWidth="1"/>
    <col min="5889" max="5889" width="22.5" style="4" bestFit="1" customWidth="1"/>
    <col min="5890" max="5890" width="22.6640625" style="4" bestFit="1" customWidth="1"/>
    <col min="5891" max="5891" width="24.6640625" style="4" bestFit="1" customWidth="1"/>
    <col min="5892" max="5892" width="24.5" style="4" bestFit="1" customWidth="1"/>
    <col min="5893" max="5893" width="22.6640625" style="4" bestFit="1" customWidth="1"/>
    <col min="5894" max="5894" width="23.5" style="4" bestFit="1" customWidth="1"/>
    <col min="5895" max="5895" width="21.33203125" style="4" bestFit="1" customWidth="1"/>
    <col min="5896" max="5896" width="17" style="4" bestFit="1" customWidth="1"/>
    <col min="5897" max="5897" width="15.1640625" style="4" bestFit="1" customWidth="1"/>
    <col min="5898" max="5898" width="17" style="4" bestFit="1" customWidth="1"/>
    <col min="5899" max="5899" width="24.6640625" style="4" bestFit="1" customWidth="1"/>
    <col min="5900" max="5900" width="24.5" style="4" customWidth="1"/>
    <col min="5901" max="5901" width="0" style="4" hidden="1" customWidth="1"/>
    <col min="5902" max="5902" width="13.5" style="4" bestFit="1" customWidth="1"/>
    <col min="5903" max="5903" width="16.5" style="4" bestFit="1" customWidth="1"/>
    <col min="5904" max="5904" width="11.5" style="4" bestFit="1" customWidth="1"/>
    <col min="5905" max="5906" width="9.1640625" style="4"/>
    <col min="5907" max="5907" width="11.5" style="4" bestFit="1" customWidth="1"/>
    <col min="5908" max="6142" width="9.1640625" style="4"/>
    <col min="6143" max="6143" width="5.83203125" style="4" customWidth="1"/>
    <col min="6144" max="6144" width="32.5" style="4" customWidth="1"/>
    <col min="6145" max="6145" width="22.5" style="4" bestFit="1" customWidth="1"/>
    <col min="6146" max="6146" width="22.6640625" style="4" bestFit="1" customWidth="1"/>
    <col min="6147" max="6147" width="24.6640625" style="4" bestFit="1" customWidth="1"/>
    <col min="6148" max="6148" width="24.5" style="4" bestFit="1" customWidth="1"/>
    <col min="6149" max="6149" width="22.6640625" style="4" bestFit="1" customWidth="1"/>
    <col min="6150" max="6150" width="23.5" style="4" bestFit="1" customWidth="1"/>
    <col min="6151" max="6151" width="21.33203125" style="4" bestFit="1" customWidth="1"/>
    <col min="6152" max="6152" width="17" style="4" bestFit="1" customWidth="1"/>
    <col min="6153" max="6153" width="15.1640625" style="4" bestFit="1" customWidth="1"/>
    <col min="6154" max="6154" width="17" style="4" bestFit="1" customWidth="1"/>
    <col min="6155" max="6155" width="24.6640625" style="4" bestFit="1" customWidth="1"/>
    <col min="6156" max="6156" width="24.5" style="4" customWidth="1"/>
    <col min="6157" max="6157" width="0" style="4" hidden="1" customWidth="1"/>
    <col min="6158" max="6158" width="13.5" style="4" bestFit="1" customWidth="1"/>
    <col min="6159" max="6159" width="16.5" style="4" bestFit="1" customWidth="1"/>
    <col min="6160" max="6160" width="11.5" style="4" bestFit="1" customWidth="1"/>
    <col min="6161" max="6162" width="9.1640625" style="4"/>
    <col min="6163" max="6163" width="11.5" style="4" bestFit="1" customWidth="1"/>
    <col min="6164" max="6398" width="9.1640625" style="4"/>
    <col min="6399" max="6399" width="5.83203125" style="4" customWidth="1"/>
    <col min="6400" max="6400" width="32.5" style="4" customWidth="1"/>
    <col min="6401" max="6401" width="22.5" style="4" bestFit="1" customWidth="1"/>
    <col min="6402" max="6402" width="22.6640625" style="4" bestFit="1" customWidth="1"/>
    <col min="6403" max="6403" width="24.6640625" style="4" bestFit="1" customWidth="1"/>
    <col min="6404" max="6404" width="24.5" style="4" bestFit="1" customWidth="1"/>
    <col min="6405" max="6405" width="22.6640625" style="4" bestFit="1" customWidth="1"/>
    <col min="6406" max="6406" width="23.5" style="4" bestFit="1" customWidth="1"/>
    <col min="6407" max="6407" width="21.33203125" style="4" bestFit="1" customWidth="1"/>
    <col min="6408" max="6408" width="17" style="4" bestFit="1" customWidth="1"/>
    <col min="6409" max="6409" width="15.1640625" style="4" bestFit="1" customWidth="1"/>
    <col min="6410" max="6410" width="17" style="4" bestFit="1" customWidth="1"/>
    <col min="6411" max="6411" width="24.6640625" style="4" bestFit="1" customWidth="1"/>
    <col min="6412" max="6412" width="24.5" style="4" customWidth="1"/>
    <col min="6413" max="6413" width="0" style="4" hidden="1" customWidth="1"/>
    <col min="6414" max="6414" width="13.5" style="4" bestFit="1" customWidth="1"/>
    <col min="6415" max="6415" width="16.5" style="4" bestFit="1" customWidth="1"/>
    <col min="6416" max="6416" width="11.5" style="4" bestFit="1" customWidth="1"/>
    <col min="6417" max="6418" width="9.1640625" style="4"/>
    <col min="6419" max="6419" width="11.5" style="4" bestFit="1" customWidth="1"/>
    <col min="6420" max="6654" width="9.1640625" style="4"/>
    <col min="6655" max="6655" width="5.83203125" style="4" customWidth="1"/>
    <col min="6656" max="6656" width="32.5" style="4" customWidth="1"/>
    <col min="6657" max="6657" width="22.5" style="4" bestFit="1" customWidth="1"/>
    <col min="6658" max="6658" width="22.6640625" style="4" bestFit="1" customWidth="1"/>
    <col min="6659" max="6659" width="24.6640625" style="4" bestFit="1" customWidth="1"/>
    <col min="6660" max="6660" width="24.5" style="4" bestFit="1" customWidth="1"/>
    <col min="6661" max="6661" width="22.6640625" style="4" bestFit="1" customWidth="1"/>
    <col min="6662" max="6662" width="23.5" style="4" bestFit="1" customWidth="1"/>
    <col min="6663" max="6663" width="21.33203125" style="4" bestFit="1" customWidth="1"/>
    <col min="6664" max="6664" width="17" style="4" bestFit="1" customWidth="1"/>
    <col min="6665" max="6665" width="15.1640625" style="4" bestFit="1" customWidth="1"/>
    <col min="6666" max="6666" width="17" style="4" bestFit="1" customWidth="1"/>
    <col min="6667" max="6667" width="24.6640625" style="4" bestFit="1" customWidth="1"/>
    <col min="6668" max="6668" width="24.5" style="4" customWidth="1"/>
    <col min="6669" max="6669" width="0" style="4" hidden="1" customWidth="1"/>
    <col min="6670" max="6670" width="13.5" style="4" bestFit="1" customWidth="1"/>
    <col min="6671" max="6671" width="16.5" style="4" bestFit="1" customWidth="1"/>
    <col min="6672" max="6672" width="11.5" style="4" bestFit="1" customWidth="1"/>
    <col min="6673" max="6674" width="9.1640625" style="4"/>
    <col min="6675" max="6675" width="11.5" style="4" bestFit="1" customWidth="1"/>
    <col min="6676" max="6910" width="9.1640625" style="4"/>
    <col min="6911" max="6911" width="5.83203125" style="4" customWidth="1"/>
    <col min="6912" max="6912" width="32.5" style="4" customWidth="1"/>
    <col min="6913" max="6913" width="22.5" style="4" bestFit="1" customWidth="1"/>
    <col min="6914" max="6914" width="22.6640625" style="4" bestFit="1" customWidth="1"/>
    <col min="6915" max="6915" width="24.6640625" style="4" bestFit="1" customWidth="1"/>
    <col min="6916" max="6916" width="24.5" style="4" bestFit="1" customWidth="1"/>
    <col min="6917" max="6917" width="22.6640625" style="4" bestFit="1" customWidth="1"/>
    <col min="6918" max="6918" width="23.5" style="4" bestFit="1" customWidth="1"/>
    <col min="6919" max="6919" width="21.33203125" style="4" bestFit="1" customWidth="1"/>
    <col min="6920" max="6920" width="17" style="4" bestFit="1" customWidth="1"/>
    <col min="6921" max="6921" width="15.1640625" style="4" bestFit="1" customWidth="1"/>
    <col min="6922" max="6922" width="17" style="4" bestFit="1" customWidth="1"/>
    <col min="6923" max="6923" width="24.6640625" style="4" bestFit="1" customWidth="1"/>
    <col min="6924" max="6924" width="24.5" style="4" customWidth="1"/>
    <col min="6925" max="6925" width="0" style="4" hidden="1" customWidth="1"/>
    <col min="6926" max="6926" width="13.5" style="4" bestFit="1" customWidth="1"/>
    <col min="6927" max="6927" width="16.5" style="4" bestFit="1" customWidth="1"/>
    <col min="6928" max="6928" width="11.5" style="4" bestFit="1" customWidth="1"/>
    <col min="6929" max="6930" width="9.1640625" style="4"/>
    <col min="6931" max="6931" width="11.5" style="4" bestFit="1" customWidth="1"/>
    <col min="6932" max="7166" width="9.1640625" style="4"/>
    <col min="7167" max="7167" width="5.83203125" style="4" customWidth="1"/>
    <col min="7168" max="7168" width="32.5" style="4" customWidth="1"/>
    <col min="7169" max="7169" width="22.5" style="4" bestFit="1" customWidth="1"/>
    <col min="7170" max="7170" width="22.6640625" style="4" bestFit="1" customWidth="1"/>
    <col min="7171" max="7171" width="24.6640625" style="4" bestFit="1" customWidth="1"/>
    <col min="7172" max="7172" width="24.5" style="4" bestFit="1" customWidth="1"/>
    <col min="7173" max="7173" width="22.6640625" style="4" bestFit="1" customWidth="1"/>
    <col min="7174" max="7174" width="23.5" style="4" bestFit="1" customWidth="1"/>
    <col min="7175" max="7175" width="21.33203125" style="4" bestFit="1" customWidth="1"/>
    <col min="7176" max="7176" width="17" style="4" bestFit="1" customWidth="1"/>
    <col min="7177" max="7177" width="15.1640625" style="4" bestFit="1" customWidth="1"/>
    <col min="7178" max="7178" width="17" style="4" bestFit="1" customWidth="1"/>
    <col min="7179" max="7179" width="24.6640625" style="4" bestFit="1" customWidth="1"/>
    <col min="7180" max="7180" width="24.5" style="4" customWidth="1"/>
    <col min="7181" max="7181" width="0" style="4" hidden="1" customWidth="1"/>
    <col min="7182" max="7182" width="13.5" style="4" bestFit="1" customWidth="1"/>
    <col min="7183" max="7183" width="16.5" style="4" bestFit="1" customWidth="1"/>
    <col min="7184" max="7184" width="11.5" style="4" bestFit="1" customWidth="1"/>
    <col min="7185" max="7186" width="9.1640625" style="4"/>
    <col min="7187" max="7187" width="11.5" style="4" bestFit="1" customWidth="1"/>
    <col min="7188" max="7422" width="9.1640625" style="4"/>
    <col min="7423" max="7423" width="5.83203125" style="4" customWidth="1"/>
    <col min="7424" max="7424" width="32.5" style="4" customWidth="1"/>
    <col min="7425" max="7425" width="22.5" style="4" bestFit="1" customWidth="1"/>
    <col min="7426" max="7426" width="22.6640625" style="4" bestFit="1" customWidth="1"/>
    <col min="7427" max="7427" width="24.6640625" style="4" bestFit="1" customWidth="1"/>
    <col min="7428" max="7428" width="24.5" style="4" bestFit="1" customWidth="1"/>
    <col min="7429" max="7429" width="22.6640625" style="4" bestFit="1" customWidth="1"/>
    <col min="7430" max="7430" width="23.5" style="4" bestFit="1" customWidth="1"/>
    <col min="7431" max="7431" width="21.33203125" style="4" bestFit="1" customWidth="1"/>
    <col min="7432" max="7432" width="17" style="4" bestFit="1" customWidth="1"/>
    <col min="7433" max="7433" width="15.1640625" style="4" bestFit="1" customWidth="1"/>
    <col min="7434" max="7434" width="17" style="4" bestFit="1" customWidth="1"/>
    <col min="7435" max="7435" width="24.6640625" style="4" bestFit="1" customWidth="1"/>
    <col min="7436" max="7436" width="24.5" style="4" customWidth="1"/>
    <col min="7437" max="7437" width="0" style="4" hidden="1" customWidth="1"/>
    <col min="7438" max="7438" width="13.5" style="4" bestFit="1" customWidth="1"/>
    <col min="7439" max="7439" width="16.5" style="4" bestFit="1" customWidth="1"/>
    <col min="7440" max="7440" width="11.5" style="4" bestFit="1" customWidth="1"/>
    <col min="7441" max="7442" width="9.1640625" style="4"/>
    <col min="7443" max="7443" width="11.5" style="4" bestFit="1" customWidth="1"/>
    <col min="7444" max="7678" width="9.1640625" style="4"/>
    <col min="7679" max="7679" width="5.83203125" style="4" customWidth="1"/>
    <col min="7680" max="7680" width="32.5" style="4" customWidth="1"/>
    <col min="7681" max="7681" width="22.5" style="4" bestFit="1" customWidth="1"/>
    <col min="7682" max="7682" width="22.6640625" style="4" bestFit="1" customWidth="1"/>
    <col min="7683" max="7683" width="24.6640625" style="4" bestFit="1" customWidth="1"/>
    <col min="7684" max="7684" width="24.5" style="4" bestFit="1" customWidth="1"/>
    <col min="7685" max="7685" width="22.6640625" style="4" bestFit="1" customWidth="1"/>
    <col min="7686" max="7686" width="23.5" style="4" bestFit="1" customWidth="1"/>
    <col min="7687" max="7687" width="21.33203125" style="4" bestFit="1" customWidth="1"/>
    <col min="7688" max="7688" width="17" style="4" bestFit="1" customWidth="1"/>
    <col min="7689" max="7689" width="15.1640625" style="4" bestFit="1" customWidth="1"/>
    <col min="7690" max="7690" width="17" style="4" bestFit="1" customWidth="1"/>
    <col min="7691" max="7691" width="24.6640625" style="4" bestFit="1" customWidth="1"/>
    <col min="7692" max="7692" width="24.5" style="4" customWidth="1"/>
    <col min="7693" max="7693" width="0" style="4" hidden="1" customWidth="1"/>
    <col min="7694" max="7694" width="13.5" style="4" bestFit="1" customWidth="1"/>
    <col min="7695" max="7695" width="16.5" style="4" bestFit="1" customWidth="1"/>
    <col min="7696" max="7696" width="11.5" style="4" bestFit="1" customWidth="1"/>
    <col min="7697" max="7698" width="9.1640625" style="4"/>
    <col min="7699" max="7699" width="11.5" style="4" bestFit="1" customWidth="1"/>
    <col min="7700" max="7934" width="9.1640625" style="4"/>
    <col min="7935" max="7935" width="5.83203125" style="4" customWidth="1"/>
    <col min="7936" max="7936" width="32.5" style="4" customWidth="1"/>
    <col min="7937" max="7937" width="22.5" style="4" bestFit="1" customWidth="1"/>
    <col min="7938" max="7938" width="22.6640625" style="4" bestFit="1" customWidth="1"/>
    <col min="7939" max="7939" width="24.6640625" style="4" bestFit="1" customWidth="1"/>
    <col min="7940" max="7940" width="24.5" style="4" bestFit="1" customWidth="1"/>
    <col min="7941" max="7941" width="22.6640625" style="4" bestFit="1" customWidth="1"/>
    <col min="7942" max="7942" width="23.5" style="4" bestFit="1" customWidth="1"/>
    <col min="7943" max="7943" width="21.33203125" style="4" bestFit="1" customWidth="1"/>
    <col min="7944" max="7944" width="17" style="4" bestFit="1" customWidth="1"/>
    <col min="7945" max="7945" width="15.1640625" style="4" bestFit="1" customWidth="1"/>
    <col min="7946" max="7946" width="17" style="4" bestFit="1" customWidth="1"/>
    <col min="7947" max="7947" width="24.6640625" style="4" bestFit="1" customWidth="1"/>
    <col min="7948" max="7948" width="24.5" style="4" customWidth="1"/>
    <col min="7949" max="7949" width="0" style="4" hidden="1" customWidth="1"/>
    <col min="7950" max="7950" width="13.5" style="4" bestFit="1" customWidth="1"/>
    <col min="7951" max="7951" width="16.5" style="4" bestFit="1" customWidth="1"/>
    <col min="7952" max="7952" width="11.5" style="4" bestFit="1" customWidth="1"/>
    <col min="7953" max="7954" width="9.1640625" style="4"/>
    <col min="7955" max="7955" width="11.5" style="4" bestFit="1" customWidth="1"/>
    <col min="7956" max="8190" width="9.1640625" style="4"/>
    <col min="8191" max="8191" width="5.83203125" style="4" customWidth="1"/>
    <col min="8192" max="8192" width="32.5" style="4" customWidth="1"/>
    <col min="8193" max="8193" width="22.5" style="4" bestFit="1" customWidth="1"/>
    <col min="8194" max="8194" width="22.6640625" style="4" bestFit="1" customWidth="1"/>
    <col min="8195" max="8195" width="24.6640625" style="4" bestFit="1" customWidth="1"/>
    <col min="8196" max="8196" width="24.5" style="4" bestFit="1" customWidth="1"/>
    <col min="8197" max="8197" width="22.6640625" style="4" bestFit="1" customWidth="1"/>
    <col min="8198" max="8198" width="23.5" style="4" bestFit="1" customWidth="1"/>
    <col min="8199" max="8199" width="21.33203125" style="4" bestFit="1" customWidth="1"/>
    <col min="8200" max="8200" width="17" style="4" bestFit="1" customWidth="1"/>
    <col min="8201" max="8201" width="15.1640625" style="4" bestFit="1" customWidth="1"/>
    <col min="8202" max="8202" width="17" style="4" bestFit="1" customWidth="1"/>
    <col min="8203" max="8203" width="24.6640625" style="4" bestFit="1" customWidth="1"/>
    <col min="8204" max="8204" width="24.5" style="4" customWidth="1"/>
    <col min="8205" max="8205" width="0" style="4" hidden="1" customWidth="1"/>
    <col min="8206" max="8206" width="13.5" style="4" bestFit="1" customWidth="1"/>
    <col min="8207" max="8207" width="16.5" style="4" bestFit="1" customWidth="1"/>
    <col min="8208" max="8208" width="11.5" style="4" bestFit="1" customWidth="1"/>
    <col min="8209" max="8210" width="9.1640625" style="4"/>
    <col min="8211" max="8211" width="11.5" style="4" bestFit="1" customWidth="1"/>
    <col min="8212" max="8446" width="9.1640625" style="4"/>
    <col min="8447" max="8447" width="5.83203125" style="4" customWidth="1"/>
    <col min="8448" max="8448" width="32.5" style="4" customWidth="1"/>
    <col min="8449" max="8449" width="22.5" style="4" bestFit="1" customWidth="1"/>
    <col min="8450" max="8450" width="22.6640625" style="4" bestFit="1" customWidth="1"/>
    <col min="8451" max="8451" width="24.6640625" style="4" bestFit="1" customWidth="1"/>
    <col min="8452" max="8452" width="24.5" style="4" bestFit="1" customWidth="1"/>
    <col min="8453" max="8453" width="22.6640625" style="4" bestFit="1" customWidth="1"/>
    <col min="8454" max="8454" width="23.5" style="4" bestFit="1" customWidth="1"/>
    <col min="8455" max="8455" width="21.33203125" style="4" bestFit="1" customWidth="1"/>
    <col min="8456" max="8456" width="17" style="4" bestFit="1" customWidth="1"/>
    <col min="8457" max="8457" width="15.1640625" style="4" bestFit="1" customWidth="1"/>
    <col min="8458" max="8458" width="17" style="4" bestFit="1" customWidth="1"/>
    <col min="8459" max="8459" width="24.6640625" style="4" bestFit="1" customWidth="1"/>
    <col min="8460" max="8460" width="24.5" style="4" customWidth="1"/>
    <col min="8461" max="8461" width="0" style="4" hidden="1" customWidth="1"/>
    <col min="8462" max="8462" width="13.5" style="4" bestFit="1" customWidth="1"/>
    <col min="8463" max="8463" width="16.5" style="4" bestFit="1" customWidth="1"/>
    <col min="8464" max="8464" width="11.5" style="4" bestFit="1" customWidth="1"/>
    <col min="8465" max="8466" width="9.1640625" style="4"/>
    <col min="8467" max="8467" width="11.5" style="4" bestFit="1" customWidth="1"/>
    <col min="8468" max="8702" width="9.1640625" style="4"/>
    <col min="8703" max="8703" width="5.83203125" style="4" customWidth="1"/>
    <col min="8704" max="8704" width="32.5" style="4" customWidth="1"/>
    <col min="8705" max="8705" width="22.5" style="4" bestFit="1" customWidth="1"/>
    <col min="8706" max="8706" width="22.6640625" style="4" bestFit="1" customWidth="1"/>
    <col min="8707" max="8707" width="24.6640625" style="4" bestFit="1" customWidth="1"/>
    <col min="8708" max="8708" width="24.5" style="4" bestFit="1" customWidth="1"/>
    <col min="8709" max="8709" width="22.6640625" style="4" bestFit="1" customWidth="1"/>
    <col min="8710" max="8710" width="23.5" style="4" bestFit="1" customWidth="1"/>
    <col min="8711" max="8711" width="21.33203125" style="4" bestFit="1" customWidth="1"/>
    <col min="8712" max="8712" width="17" style="4" bestFit="1" customWidth="1"/>
    <col min="8713" max="8713" width="15.1640625" style="4" bestFit="1" customWidth="1"/>
    <col min="8714" max="8714" width="17" style="4" bestFit="1" customWidth="1"/>
    <col min="8715" max="8715" width="24.6640625" style="4" bestFit="1" customWidth="1"/>
    <col min="8716" max="8716" width="24.5" style="4" customWidth="1"/>
    <col min="8717" max="8717" width="0" style="4" hidden="1" customWidth="1"/>
    <col min="8718" max="8718" width="13.5" style="4" bestFit="1" customWidth="1"/>
    <col min="8719" max="8719" width="16.5" style="4" bestFit="1" customWidth="1"/>
    <col min="8720" max="8720" width="11.5" style="4" bestFit="1" customWidth="1"/>
    <col min="8721" max="8722" width="9.1640625" style="4"/>
    <col min="8723" max="8723" width="11.5" style="4" bestFit="1" customWidth="1"/>
    <col min="8724" max="8958" width="9.1640625" style="4"/>
    <col min="8959" max="8959" width="5.83203125" style="4" customWidth="1"/>
    <col min="8960" max="8960" width="32.5" style="4" customWidth="1"/>
    <col min="8961" max="8961" width="22.5" style="4" bestFit="1" customWidth="1"/>
    <col min="8962" max="8962" width="22.6640625" style="4" bestFit="1" customWidth="1"/>
    <col min="8963" max="8963" width="24.6640625" style="4" bestFit="1" customWidth="1"/>
    <col min="8964" max="8964" width="24.5" style="4" bestFit="1" customWidth="1"/>
    <col min="8965" max="8965" width="22.6640625" style="4" bestFit="1" customWidth="1"/>
    <col min="8966" max="8966" width="23.5" style="4" bestFit="1" customWidth="1"/>
    <col min="8967" max="8967" width="21.33203125" style="4" bestFit="1" customWidth="1"/>
    <col min="8968" max="8968" width="17" style="4" bestFit="1" customWidth="1"/>
    <col min="8969" max="8969" width="15.1640625" style="4" bestFit="1" customWidth="1"/>
    <col min="8970" max="8970" width="17" style="4" bestFit="1" customWidth="1"/>
    <col min="8971" max="8971" width="24.6640625" style="4" bestFit="1" customWidth="1"/>
    <col min="8972" max="8972" width="24.5" style="4" customWidth="1"/>
    <col min="8973" max="8973" width="0" style="4" hidden="1" customWidth="1"/>
    <col min="8974" max="8974" width="13.5" style="4" bestFit="1" customWidth="1"/>
    <col min="8975" max="8975" width="16.5" style="4" bestFit="1" customWidth="1"/>
    <col min="8976" max="8976" width="11.5" style="4" bestFit="1" customWidth="1"/>
    <col min="8977" max="8978" width="9.1640625" style="4"/>
    <col min="8979" max="8979" width="11.5" style="4" bestFit="1" customWidth="1"/>
    <col min="8980" max="9214" width="9.1640625" style="4"/>
    <col min="9215" max="9215" width="5.83203125" style="4" customWidth="1"/>
    <col min="9216" max="9216" width="32.5" style="4" customWidth="1"/>
    <col min="9217" max="9217" width="22.5" style="4" bestFit="1" customWidth="1"/>
    <col min="9218" max="9218" width="22.6640625" style="4" bestFit="1" customWidth="1"/>
    <col min="9219" max="9219" width="24.6640625" style="4" bestFit="1" customWidth="1"/>
    <col min="9220" max="9220" width="24.5" style="4" bestFit="1" customWidth="1"/>
    <col min="9221" max="9221" width="22.6640625" style="4" bestFit="1" customWidth="1"/>
    <col min="9222" max="9222" width="23.5" style="4" bestFit="1" customWidth="1"/>
    <col min="9223" max="9223" width="21.33203125" style="4" bestFit="1" customWidth="1"/>
    <col min="9224" max="9224" width="17" style="4" bestFit="1" customWidth="1"/>
    <col min="9225" max="9225" width="15.1640625" style="4" bestFit="1" customWidth="1"/>
    <col min="9226" max="9226" width="17" style="4" bestFit="1" customWidth="1"/>
    <col min="9227" max="9227" width="24.6640625" style="4" bestFit="1" customWidth="1"/>
    <col min="9228" max="9228" width="24.5" style="4" customWidth="1"/>
    <col min="9229" max="9229" width="0" style="4" hidden="1" customWidth="1"/>
    <col min="9230" max="9230" width="13.5" style="4" bestFit="1" customWidth="1"/>
    <col min="9231" max="9231" width="16.5" style="4" bestFit="1" customWidth="1"/>
    <col min="9232" max="9232" width="11.5" style="4" bestFit="1" customWidth="1"/>
    <col min="9233" max="9234" width="9.1640625" style="4"/>
    <col min="9235" max="9235" width="11.5" style="4" bestFit="1" customWidth="1"/>
    <col min="9236" max="9470" width="9.1640625" style="4"/>
    <col min="9471" max="9471" width="5.83203125" style="4" customWidth="1"/>
    <col min="9472" max="9472" width="32.5" style="4" customWidth="1"/>
    <col min="9473" max="9473" width="22.5" style="4" bestFit="1" customWidth="1"/>
    <col min="9474" max="9474" width="22.6640625" style="4" bestFit="1" customWidth="1"/>
    <col min="9475" max="9475" width="24.6640625" style="4" bestFit="1" customWidth="1"/>
    <col min="9476" max="9476" width="24.5" style="4" bestFit="1" customWidth="1"/>
    <col min="9477" max="9477" width="22.6640625" style="4" bestFit="1" customWidth="1"/>
    <col min="9478" max="9478" width="23.5" style="4" bestFit="1" customWidth="1"/>
    <col min="9479" max="9479" width="21.33203125" style="4" bestFit="1" customWidth="1"/>
    <col min="9480" max="9480" width="17" style="4" bestFit="1" customWidth="1"/>
    <col min="9481" max="9481" width="15.1640625" style="4" bestFit="1" customWidth="1"/>
    <col min="9482" max="9482" width="17" style="4" bestFit="1" customWidth="1"/>
    <col min="9483" max="9483" width="24.6640625" style="4" bestFit="1" customWidth="1"/>
    <col min="9484" max="9484" width="24.5" style="4" customWidth="1"/>
    <col min="9485" max="9485" width="0" style="4" hidden="1" customWidth="1"/>
    <col min="9486" max="9486" width="13.5" style="4" bestFit="1" customWidth="1"/>
    <col min="9487" max="9487" width="16.5" style="4" bestFit="1" customWidth="1"/>
    <col min="9488" max="9488" width="11.5" style="4" bestFit="1" customWidth="1"/>
    <col min="9489" max="9490" width="9.1640625" style="4"/>
    <col min="9491" max="9491" width="11.5" style="4" bestFit="1" customWidth="1"/>
    <col min="9492" max="9726" width="9.1640625" style="4"/>
    <col min="9727" max="9727" width="5.83203125" style="4" customWidth="1"/>
    <col min="9728" max="9728" width="32.5" style="4" customWidth="1"/>
    <col min="9729" max="9729" width="22.5" style="4" bestFit="1" customWidth="1"/>
    <col min="9730" max="9730" width="22.6640625" style="4" bestFit="1" customWidth="1"/>
    <col min="9731" max="9731" width="24.6640625" style="4" bestFit="1" customWidth="1"/>
    <col min="9732" max="9732" width="24.5" style="4" bestFit="1" customWidth="1"/>
    <col min="9733" max="9733" width="22.6640625" style="4" bestFit="1" customWidth="1"/>
    <col min="9734" max="9734" width="23.5" style="4" bestFit="1" customWidth="1"/>
    <col min="9735" max="9735" width="21.33203125" style="4" bestFit="1" customWidth="1"/>
    <col min="9736" max="9736" width="17" style="4" bestFit="1" customWidth="1"/>
    <col min="9737" max="9737" width="15.1640625" style="4" bestFit="1" customWidth="1"/>
    <col min="9738" max="9738" width="17" style="4" bestFit="1" customWidth="1"/>
    <col min="9739" max="9739" width="24.6640625" style="4" bestFit="1" customWidth="1"/>
    <col min="9740" max="9740" width="24.5" style="4" customWidth="1"/>
    <col min="9741" max="9741" width="0" style="4" hidden="1" customWidth="1"/>
    <col min="9742" max="9742" width="13.5" style="4" bestFit="1" customWidth="1"/>
    <col min="9743" max="9743" width="16.5" style="4" bestFit="1" customWidth="1"/>
    <col min="9744" max="9744" width="11.5" style="4" bestFit="1" customWidth="1"/>
    <col min="9745" max="9746" width="9.1640625" style="4"/>
    <col min="9747" max="9747" width="11.5" style="4" bestFit="1" customWidth="1"/>
    <col min="9748" max="9982" width="9.1640625" style="4"/>
    <col min="9983" max="9983" width="5.83203125" style="4" customWidth="1"/>
    <col min="9984" max="9984" width="32.5" style="4" customWidth="1"/>
    <col min="9985" max="9985" width="22.5" style="4" bestFit="1" customWidth="1"/>
    <col min="9986" max="9986" width="22.6640625" style="4" bestFit="1" customWidth="1"/>
    <col min="9987" max="9987" width="24.6640625" style="4" bestFit="1" customWidth="1"/>
    <col min="9988" max="9988" width="24.5" style="4" bestFit="1" customWidth="1"/>
    <col min="9989" max="9989" width="22.6640625" style="4" bestFit="1" customWidth="1"/>
    <col min="9990" max="9990" width="23.5" style="4" bestFit="1" customWidth="1"/>
    <col min="9991" max="9991" width="21.33203125" style="4" bestFit="1" customWidth="1"/>
    <col min="9992" max="9992" width="17" style="4" bestFit="1" customWidth="1"/>
    <col min="9993" max="9993" width="15.1640625" style="4" bestFit="1" customWidth="1"/>
    <col min="9994" max="9994" width="17" style="4" bestFit="1" customWidth="1"/>
    <col min="9995" max="9995" width="24.6640625" style="4" bestFit="1" customWidth="1"/>
    <col min="9996" max="9996" width="24.5" style="4" customWidth="1"/>
    <col min="9997" max="9997" width="0" style="4" hidden="1" customWidth="1"/>
    <col min="9998" max="9998" width="13.5" style="4" bestFit="1" customWidth="1"/>
    <col min="9999" max="9999" width="16.5" style="4" bestFit="1" customWidth="1"/>
    <col min="10000" max="10000" width="11.5" style="4" bestFit="1" customWidth="1"/>
    <col min="10001" max="10002" width="9.1640625" style="4"/>
    <col min="10003" max="10003" width="11.5" style="4" bestFit="1" customWidth="1"/>
    <col min="10004" max="10238" width="9.1640625" style="4"/>
    <col min="10239" max="10239" width="5.83203125" style="4" customWidth="1"/>
    <col min="10240" max="10240" width="32.5" style="4" customWidth="1"/>
    <col min="10241" max="10241" width="22.5" style="4" bestFit="1" customWidth="1"/>
    <col min="10242" max="10242" width="22.6640625" style="4" bestFit="1" customWidth="1"/>
    <col min="10243" max="10243" width="24.6640625" style="4" bestFit="1" customWidth="1"/>
    <col min="10244" max="10244" width="24.5" style="4" bestFit="1" customWidth="1"/>
    <col min="10245" max="10245" width="22.6640625" style="4" bestFit="1" customWidth="1"/>
    <col min="10246" max="10246" width="23.5" style="4" bestFit="1" customWidth="1"/>
    <col min="10247" max="10247" width="21.33203125" style="4" bestFit="1" customWidth="1"/>
    <col min="10248" max="10248" width="17" style="4" bestFit="1" customWidth="1"/>
    <col min="10249" max="10249" width="15.1640625" style="4" bestFit="1" customWidth="1"/>
    <col min="10250" max="10250" width="17" style="4" bestFit="1" customWidth="1"/>
    <col min="10251" max="10251" width="24.6640625" style="4" bestFit="1" customWidth="1"/>
    <col min="10252" max="10252" width="24.5" style="4" customWidth="1"/>
    <col min="10253" max="10253" width="0" style="4" hidden="1" customWidth="1"/>
    <col min="10254" max="10254" width="13.5" style="4" bestFit="1" customWidth="1"/>
    <col min="10255" max="10255" width="16.5" style="4" bestFit="1" customWidth="1"/>
    <col min="10256" max="10256" width="11.5" style="4" bestFit="1" customWidth="1"/>
    <col min="10257" max="10258" width="9.1640625" style="4"/>
    <col min="10259" max="10259" width="11.5" style="4" bestFit="1" customWidth="1"/>
    <col min="10260" max="10494" width="9.1640625" style="4"/>
    <col min="10495" max="10495" width="5.83203125" style="4" customWidth="1"/>
    <col min="10496" max="10496" width="32.5" style="4" customWidth="1"/>
    <col min="10497" max="10497" width="22.5" style="4" bestFit="1" customWidth="1"/>
    <col min="10498" max="10498" width="22.6640625" style="4" bestFit="1" customWidth="1"/>
    <col min="10499" max="10499" width="24.6640625" style="4" bestFit="1" customWidth="1"/>
    <col min="10500" max="10500" width="24.5" style="4" bestFit="1" customWidth="1"/>
    <col min="10501" max="10501" width="22.6640625" style="4" bestFit="1" customWidth="1"/>
    <col min="10502" max="10502" width="23.5" style="4" bestFit="1" customWidth="1"/>
    <col min="10503" max="10503" width="21.33203125" style="4" bestFit="1" customWidth="1"/>
    <col min="10504" max="10504" width="17" style="4" bestFit="1" customWidth="1"/>
    <col min="10505" max="10505" width="15.1640625" style="4" bestFit="1" customWidth="1"/>
    <col min="10506" max="10506" width="17" style="4" bestFit="1" customWidth="1"/>
    <col min="10507" max="10507" width="24.6640625" style="4" bestFit="1" customWidth="1"/>
    <col min="10508" max="10508" width="24.5" style="4" customWidth="1"/>
    <col min="10509" max="10509" width="0" style="4" hidden="1" customWidth="1"/>
    <col min="10510" max="10510" width="13.5" style="4" bestFit="1" customWidth="1"/>
    <col min="10511" max="10511" width="16.5" style="4" bestFit="1" customWidth="1"/>
    <col min="10512" max="10512" width="11.5" style="4" bestFit="1" customWidth="1"/>
    <col min="10513" max="10514" width="9.1640625" style="4"/>
    <col min="10515" max="10515" width="11.5" style="4" bestFit="1" customWidth="1"/>
    <col min="10516" max="10750" width="9.1640625" style="4"/>
    <col min="10751" max="10751" width="5.83203125" style="4" customWidth="1"/>
    <col min="10752" max="10752" width="32.5" style="4" customWidth="1"/>
    <col min="10753" max="10753" width="22.5" style="4" bestFit="1" customWidth="1"/>
    <col min="10754" max="10754" width="22.6640625" style="4" bestFit="1" customWidth="1"/>
    <col min="10755" max="10755" width="24.6640625" style="4" bestFit="1" customWidth="1"/>
    <col min="10756" max="10756" width="24.5" style="4" bestFit="1" customWidth="1"/>
    <col min="10757" max="10757" width="22.6640625" style="4" bestFit="1" customWidth="1"/>
    <col min="10758" max="10758" width="23.5" style="4" bestFit="1" customWidth="1"/>
    <col min="10759" max="10759" width="21.33203125" style="4" bestFit="1" customWidth="1"/>
    <col min="10760" max="10760" width="17" style="4" bestFit="1" customWidth="1"/>
    <col min="10761" max="10761" width="15.1640625" style="4" bestFit="1" customWidth="1"/>
    <col min="10762" max="10762" width="17" style="4" bestFit="1" customWidth="1"/>
    <col min="10763" max="10763" width="24.6640625" style="4" bestFit="1" customWidth="1"/>
    <col min="10764" max="10764" width="24.5" style="4" customWidth="1"/>
    <col min="10765" max="10765" width="0" style="4" hidden="1" customWidth="1"/>
    <col min="10766" max="10766" width="13.5" style="4" bestFit="1" customWidth="1"/>
    <col min="10767" max="10767" width="16.5" style="4" bestFit="1" customWidth="1"/>
    <col min="10768" max="10768" width="11.5" style="4" bestFit="1" customWidth="1"/>
    <col min="10769" max="10770" width="9.1640625" style="4"/>
    <col min="10771" max="10771" width="11.5" style="4" bestFit="1" customWidth="1"/>
    <col min="10772" max="11006" width="9.1640625" style="4"/>
    <col min="11007" max="11007" width="5.83203125" style="4" customWidth="1"/>
    <col min="11008" max="11008" width="32.5" style="4" customWidth="1"/>
    <col min="11009" max="11009" width="22.5" style="4" bestFit="1" customWidth="1"/>
    <col min="11010" max="11010" width="22.6640625" style="4" bestFit="1" customWidth="1"/>
    <col min="11011" max="11011" width="24.6640625" style="4" bestFit="1" customWidth="1"/>
    <col min="11012" max="11012" width="24.5" style="4" bestFit="1" customWidth="1"/>
    <col min="11013" max="11013" width="22.6640625" style="4" bestFit="1" customWidth="1"/>
    <col min="11014" max="11014" width="23.5" style="4" bestFit="1" customWidth="1"/>
    <col min="11015" max="11015" width="21.33203125" style="4" bestFit="1" customWidth="1"/>
    <col min="11016" max="11016" width="17" style="4" bestFit="1" customWidth="1"/>
    <col min="11017" max="11017" width="15.1640625" style="4" bestFit="1" customWidth="1"/>
    <col min="11018" max="11018" width="17" style="4" bestFit="1" customWidth="1"/>
    <col min="11019" max="11019" width="24.6640625" style="4" bestFit="1" customWidth="1"/>
    <col min="11020" max="11020" width="24.5" style="4" customWidth="1"/>
    <col min="11021" max="11021" width="0" style="4" hidden="1" customWidth="1"/>
    <col min="11022" max="11022" width="13.5" style="4" bestFit="1" customWidth="1"/>
    <col min="11023" max="11023" width="16.5" style="4" bestFit="1" customWidth="1"/>
    <col min="11024" max="11024" width="11.5" style="4" bestFit="1" customWidth="1"/>
    <col min="11025" max="11026" width="9.1640625" style="4"/>
    <col min="11027" max="11027" width="11.5" style="4" bestFit="1" customWidth="1"/>
    <col min="11028" max="11262" width="9.1640625" style="4"/>
    <col min="11263" max="11263" width="5.83203125" style="4" customWidth="1"/>
    <col min="11264" max="11264" width="32.5" style="4" customWidth="1"/>
    <col min="11265" max="11265" width="22.5" style="4" bestFit="1" customWidth="1"/>
    <col min="11266" max="11266" width="22.6640625" style="4" bestFit="1" customWidth="1"/>
    <col min="11267" max="11267" width="24.6640625" style="4" bestFit="1" customWidth="1"/>
    <col min="11268" max="11268" width="24.5" style="4" bestFit="1" customWidth="1"/>
    <col min="11269" max="11269" width="22.6640625" style="4" bestFit="1" customWidth="1"/>
    <col min="11270" max="11270" width="23.5" style="4" bestFit="1" customWidth="1"/>
    <col min="11271" max="11271" width="21.33203125" style="4" bestFit="1" customWidth="1"/>
    <col min="11272" max="11272" width="17" style="4" bestFit="1" customWidth="1"/>
    <col min="11273" max="11273" width="15.1640625" style="4" bestFit="1" customWidth="1"/>
    <col min="11274" max="11274" width="17" style="4" bestFit="1" customWidth="1"/>
    <col min="11275" max="11275" width="24.6640625" style="4" bestFit="1" customWidth="1"/>
    <col min="11276" max="11276" width="24.5" style="4" customWidth="1"/>
    <col min="11277" max="11277" width="0" style="4" hidden="1" customWidth="1"/>
    <col min="11278" max="11278" width="13.5" style="4" bestFit="1" customWidth="1"/>
    <col min="11279" max="11279" width="16.5" style="4" bestFit="1" customWidth="1"/>
    <col min="11280" max="11280" width="11.5" style="4" bestFit="1" customWidth="1"/>
    <col min="11281" max="11282" width="9.1640625" style="4"/>
    <col min="11283" max="11283" width="11.5" style="4" bestFit="1" customWidth="1"/>
    <col min="11284" max="11518" width="9.1640625" style="4"/>
    <col min="11519" max="11519" width="5.83203125" style="4" customWidth="1"/>
    <col min="11520" max="11520" width="32.5" style="4" customWidth="1"/>
    <col min="11521" max="11521" width="22.5" style="4" bestFit="1" customWidth="1"/>
    <col min="11522" max="11522" width="22.6640625" style="4" bestFit="1" customWidth="1"/>
    <col min="11523" max="11523" width="24.6640625" style="4" bestFit="1" customWidth="1"/>
    <col min="11524" max="11524" width="24.5" style="4" bestFit="1" customWidth="1"/>
    <col min="11525" max="11525" width="22.6640625" style="4" bestFit="1" customWidth="1"/>
    <col min="11526" max="11526" width="23.5" style="4" bestFit="1" customWidth="1"/>
    <col min="11527" max="11527" width="21.33203125" style="4" bestFit="1" customWidth="1"/>
    <col min="11528" max="11528" width="17" style="4" bestFit="1" customWidth="1"/>
    <col min="11529" max="11529" width="15.1640625" style="4" bestFit="1" customWidth="1"/>
    <col min="11530" max="11530" width="17" style="4" bestFit="1" customWidth="1"/>
    <col min="11531" max="11531" width="24.6640625" style="4" bestFit="1" customWidth="1"/>
    <col min="11532" max="11532" width="24.5" style="4" customWidth="1"/>
    <col min="11533" max="11533" width="0" style="4" hidden="1" customWidth="1"/>
    <col min="11534" max="11534" width="13.5" style="4" bestFit="1" customWidth="1"/>
    <col min="11535" max="11535" width="16.5" style="4" bestFit="1" customWidth="1"/>
    <col min="11536" max="11536" width="11.5" style="4" bestFit="1" customWidth="1"/>
    <col min="11537" max="11538" width="9.1640625" style="4"/>
    <col min="11539" max="11539" width="11.5" style="4" bestFit="1" customWidth="1"/>
    <col min="11540" max="11774" width="9.1640625" style="4"/>
    <col min="11775" max="11775" width="5.83203125" style="4" customWidth="1"/>
    <col min="11776" max="11776" width="32.5" style="4" customWidth="1"/>
    <col min="11777" max="11777" width="22.5" style="4" bestFit="1" customWidth="1"/>
    <col min="11778" max="11778" width="22.6640625" style="4" bestFit="1" customWidth="1"/>
    <col min="11779" max="11779" width="24.6640625" style="4" bestFit="1" customWidth="1"/>
    <col min="11780" max="11780" width="24.5" style="4" bestFit="1" customWidth="1"/>
    <col min="11781" max="11781" width="22.6640625" style="4" bestFit="1" customWidth="1"/>
    <col min="11782" max="11782" width="23.5" style="4" bestFit="1" customWidth="1"/>
    <col min="11783" max="11783" width="21.33203125" style="4" bestFit="1" customWidth="1"/>
    <col min="11784" max="11784" width="17" style="4" bestFit="1" customWidth="1"/>
    <col min="11785" max="11785" width="15.1640625" style="4" bestFit="1" customWidth="1"/>
    <col min="11786" max="11786" width="17" style="4" bestFit="1" customWidth="1"/>
    <col min="11787" max="11787" width="24.6640625" style="4" bestFit="1" customWidth="1"/>
    <col min="11788" max="11788" width="24.5" style="4" customWidth="1"/>
    <col min="11789" max="11789" width="0" style="4" hidden="1" customWidth="1"/>
    <col min="11790" max="11790" width="13.5" style="4" bestFit="1" customWidth="1"/>
    <col min="11791" max="11791" width="16.5" style="4" bestFit="1" customWidth="1"/>
    <col min="11792" max="11792" width="11.5" style="4" bestFit="1" customWidth="1"/>
    <col min="11793" max="11794" width="9.1640625" style="4"/>
    <col min="11795" max="11795" width="11.5" style="4" bestFit="1" customWidth="1"/>
    <col min="11796" max="12030" width="9.1640625" style="4"/>
    <col min="12031" max="12031" width="5.83203125" style="4" customWidth="1"/>
    <col min="12032" max="12032" width="32.5" style="4" customWidth="1"/>
    <col min="12033" max="12033" width="22.5" style="4" bestFit="1" customWidth="1"/>
    <col min="12034" max="12034" width="22.6640625" style="4" bestFit="1" customWidth="1"/>
    <col min="12035" max="12035" width="24.6640625" style="4" bestFit="1" customWidth="1"/>
    <col min="12036" max="12036" width="24.5" style="4" bestFit="1" customWidth="1"/>
    <col min="12037" max="12037" width="22.6640625" style="4" bestFit="1" customWidth="1"/>
    <col min="12038" max="12038" width="23.5" style="4" bestFit="1" customWidth="1"/>
    <col min="12039" max="12039" width="21.33203125" style="4" bestFit="1" customWidth="1"/>
    <col min="12040" max="12040" width="17" style="4" bestFit="1" customWidth="1"/>
    <col min="12041" max="12041" width="15.1640625" style="4" bestFit="1" customWidth="1"/>
    <col min="12042" max="12042" width="17" style="4" bestFit="1" customWidth="1"/>
    <col min="12043" max="12043" width="24.6640625" style="4" bestFit="1" customWidth="1"/>
    <col min="12044" max="12044" width="24.5" style="4" customWidth="1"/>
    <col min="12045" max="12045" width="0" style="4" hidden="1" customWidth="1"/>
    <col min="12046" max="12046" width="13.5" style="4" bestFit="1" customWidth="1"/>
    <col min="12047" max="12047" width="16.5" style="4" bestFit="1" customWidth="1"/>
    <col min="12048" max="12048" width="11.5" style="4" bestFit="1" customWidth="1"/>
    <col min="12049" max="12050" width="9.1640625" style="4"/>
    <col min="12051" max="12051" width="11.5" style="4" bestFit="1" customWidth="1"/>
    <col min="12052" max="12286" width="9.1640625" style="4"/>
    <col min="12287" max="12287" width="5.83203125" style="4" customWidth="1"/>
    <col min="12288" max="12288" width="32.5" style="4" customWidth="1"/>
    <col min="12289" max="12289" width="22.5" style="4" bestFit="1" customWidth="1"/>
    <col min="12290" max="12290" width="22.6640625" style="4" bestFit="1" customWidth="1"/>
    <col min="12291" max="12291" width="24.6640625" style="4" bestFit="1" customWidth="1"/>
    <col min="12292" max="12292" width="24.5" style="4" bestFit="1" customWidth="1"/>
    <col min="12293" max="12293" width="22.6640625" style="4" bestFit="1" customWidth="1"/>
    <col min="12294" max="12294" width="23.5" style="4" bestFit="1" customWidth="1"/>
    <col min="12295" max="12295" width="21.33203125" style="4" bestFit="1" customWidth="1"/>
    <col min="12296" max="12296" width="17" style="4" bestFit="1" customWidth="1"/>
    <col min="12297" max="12297" width="15.1640625" style="4" bestFit="1" customWidth="1"/>
    <col min="12298" max="12298" width="17" style="4" bestFit="1" customWidth="1"/>
    <col min="12299" max="12299" width="24.6640625" style="4" bestFit="1" customWidth="1"/>
    <col min="12300" max="12300" width="24.5" style="4" customWidth="1"/>
    <col min="12301" max="12301" width="0" style="4" hidden="1" customWidth="1"/>
    <col min="12302" max="12302" width="13.5" style="4" bestFit="1" customWidth="1"/>
    <col min="12303" max="12303" width="16.5" style="4" bestFit="1" customWidth="1"/>
    <col min="12304" max="12304" width="11.5" style="4" bestFit="1" customWidth="1"/>
    <col min="12305" max="12306" width="9.1640625" style="4"/>
    <col min="12307" max="12307" width="11.5" style="4" bestFit="1" customWidth="1"/>
    <col min="12308" max="12542" width="9.1640625" style="4"/>
    <col min="12543" max="12543" width="5.83203125" style="4" customWidth="1"/>
    <col min="12544" max="12544" width="32.5" style="4" customWidth="1"/>
    <col min="12545" max="12545" width="22.5" style="4" bestFit="1" customWidth="1"/>
    <col min="12546" max="12546" width="22.6640625" style="4" bestFit="1" customWidth="1"/>
    <col min="12547" max="12547" width="24.6640625" style="4" bestFit="1" customWidth="1"/>
    <col min="12548" max="12548" width="24.5" style="4" bestFit="1" customWidth="1"/>
    <col min="12549" max="12549" width="22.6640625" style="4" bestFit="1" customWidth="1"/>
    <col min="12550" max="12550" width="23.5" style="4" bestFit="1" customWidth="1"/>
    <col min="12551" max="12551" width="21.33203125" style="4" bestFit="1" customWidth="1"/>
    <col min="12552" max="12552" width="17" style="4" bestFit="1" customWidth="1"/>
    <col min="12553" max="12553" width="15.1640625" style="4" bestFit="1" customWidth="1"/>
    <col min="12554" max="12554" width="17" style="4" bestFit="1" customWidth="1"/>
    <col min="12555" max="12555" width="24.6640625" style="4" bestFit="1" customWidth="1"/>
    <col min="12556" max="12556" width="24.5" style="4" customWidth="1"/>
    <col min="12557" max="12557" width="0" style="4" hidden="1" customWidth="1"/>
    <col min="12558" max="12558" width="13.5" style="4" bestFit="1" customWidth="1"/>
    <col min="12559" max="12559" width="16.5" style="4" bestFit="1" customWidth="1"/>
    <col min="12560" max="12560" width="11.5" style="4" bestFit="1" customWidth="1"/>
    <col min="12561" max="12562" width="9.1640625" style="4"/>
    <col min="12563" max="12563" width="11.5" style="4" bestFit="1" customWidth="1"/>
    <col min="12564" max="12798" width="9.1640625" style="4"/>
    <col min="12799" max="12799" width="5.83203125" style="4" customWidth="1"/>
    <col min="12800" max="12800" width="32.5" style="4" customWidth="1"/>
    <col min="12801" max="12801" width="22.5" style="4" bestFit="1" customWidth="1"/>
    <col min="12802" max="12802" width="22.6640625" style="4" bestFit="1" customWidth="1"/>
    <col min="12803" max="12803" width="24.6640625" style="4" bestFit="1" customWidth="1"/>
    <col min="12804" max="12804" width="24.5" style="4" bestFit="1" customWidth="1"/>
    <col min="12805" max="12805" width="22.6640625" style="4" bestFit="1" customWidth="1"/>
    <col min="12806" max="12806" width="23.5" style="4" bestFit="1" customWidth="1"/>
    <col min="12807" max="12807" width="21.33203125" style="4" bestFit="1" customWidth="1"/>
    <col min="12808" max="12808" width="17" style="4" bestFit="1" customWidth="1"/>
    <col min="12809" max="12809" width="15.1640625" style="4" bestFit="1" customWidth="1"/>
    <col min="12810" max="12810" width="17" style="4" bestFit="1" customWidth="1"/>
    <col min="12811" max="12811" width="24.6640625" style="4" bestFit="1" customWidth="1"/>
    <col min="12812" max="12812" width="24.5" style="4" customWidth="1"/>
    <col min="12813" max="12813" width="0" style="4" hidden="1" customWidth="1"/>
    <col min="12814" max="12814" width="13.5" style="4" bestFit="1" customWidth="1"/>
    <col min="12815" max="12815" width="16.5" style="4" bestFit="1" customWidth="1"/>
    <col min="12816" max="12816" width="11.5" style="4" bestFit="1" customWidth="1"/>
    <col min="12817" max="12818" width="9.1640625" style="4"/>
    <col min="12819" max="12819" width="11.5" style="4" bestFit="1" customWidth="1"/>
    <col min="12820" max="13054" width="9.1640625" style="4"/>
    <col min="13055" max="13055" width="5.83203125" style="4" customWidth="1"/>
    <col min="13056" max="13056" width="32.5" style="4" customWidth="1"/>
    <col min="13057" max="13057" width="22.5" style="4" bestFit="1" customWidth="1"/>
    <col min="13058" max="13058" width="22.6640625" style="4" bestFit="1" customWidth="1"/>
    <col min="13059" max="13059" width="24.6640625" style="4" bestFit="1" customWidth="1"/>
    <col min="13060" max="13060" width="24.5" style="4" bestFit="1" customWidth="1"/>
    <col min="13061" max="13061" width="22.6640625" style="4" bestFit="1" customWidth="1"/>
    <col min="13062" max="13062" width="23.5" style="4" bestFit="1" customWidth="1"/>
    <col min="13063" max="13063" width="21.33203125" style="4" bestFit="1" customWidth="1"/>
    <col min="13064" max="13064" width="17" style="4" bestFit="1" customWidth="1"/>
    <col min="13065" max="13065" width="15.1640625" style="4" bestFit="1" customWidth="1"/>
    <col min="13066" max="13066" width="17" style="4" bestFit="1" customWidth="1"/>
    <col min="13067" max="13067" width="24.6640625" style="4" bestFit="1" customWidth="1"/>
    <col min="13068" max="13068" width="24.5" style="4" customWidth="1"/>
    <col min="13069" max="13069" width="0" style="4" hidden="1" customWidth="1"/>
    <col min="13070" max="13070" width="13.5" style="4" bestFit="1" customWidth="1"/>
    <col min="13071" max="13071" width="16.5" style="4" bestFit="1" customWidth="1"/>
    <col min="13072" max="13072" width="11.5" style="4" bestFit="1" customWidth="1"/>
    <col min="13073" max="13074" width="9.1640625" style="4"/>
    <col min="13075" max="13075" width="11.5" style="4" bestFit="1" customWidth="1"/>
    <col min="13076" max="13310" width="9.1640625" style="4"/>
    <col min="13311" max="13311" width="5.83203125" style="4" customWidth="1"/>
    <col min="13312" max="13312" width="32.5" style="4" customWidth="1"/>
    <col min="13313" max="13313" width="22.5" style="4" bestFit="1" customWidth="1"/>
    <col min="13314" max="13314" width="22.6640625" style="4" bestFit="1" customWidth="1"/>
    <col min="13315" max="13315" width="24.6640625" style="4" bestFit="1" customWidth="1"/>
    <col min="13316" max="13316" width="24.5" style="4" bestFit="1" customWidth="1"/>
    <col min="13317" max="13317" width="22.6640625" style="4" bestFit="1" customWidth="1"/>
    <col min="13318" max="13318" width="23.5" style="4" bestFit="1" customWidth="1"/>
    <col min="13319" max="13319" width="21.33203125" style="4" bestFit="1" customWidth="1"/>
    <col min="13320" max="13320" width="17" style="4" bestFit="1" customWidth="1"/>
    <col min="13321" max="13321" width="15.1640625" style="4" bestFit="1" customWidth="1"/>
    <col min="13322" max="13322" width="17" style="4" bestFit="1" customWidth="1"/>
    <col min="13323" max="13323" width="24.6640625" style="4" bestFit="1" customWidth="1"/>
    <col min="13324" max="13324" width="24.5" style="4" customWidth="1"/>
    <col min="13325" max="13325" width="0" style="4" hidden="1" customWidth="1"/>
    <col min="13326" max="13326" width="13.5" style="4" bestFit="1" customWidth="1"/>
    <col min="13327" max="13327" width="16.5" style="4" bestFit="1" customWidth="1"/>
    <col min="13328" max="13328" width="11.5" style="4" bestFit="1" customWidth="1"/>
    <col min="13329" max="13330" width="9.1640625" style="4"/>
    <col min="13331" max="13331" width="11.5" style="4" bestFit="1" customWidth="1"/>
    <col min="13332" max="13566" width="9.1640625" style="4"/>
    <col min="13567" max="13567" width="5.83203125" style="4" customWidth="1"/>
    <col min="13568" max="13568" width="32.5" style="4" customWidth="1"/>
    <col min="13569" max="13569" width="22.5" style="4" bestFit="1" customWidth="1"/>
    <col min="13570" max="13570" width="22.6640625" style="4" bestFit="1" customWidth="1"/>
    <col min="13571" max="13571" width="24.6640625" style="4" bestFit="1" customWidth="1"/>
    <col min="13572" max="13572" width="24.5" style="4" bestFit="1" customWidth="1"/>
    <col min="13573" max="13573" width="22.6640625" style="4" bestFit="1" customWidth="1"/>
    <col min="13574" max="13574" width="23.5" style="4" bestFit="1" customWidth="1"/>
    <col min="13575" max="13575" width="21.33203125" style="4" bestFit="1" customWidth="1"/>
    <col min="13576" max="13576" width="17" style="4" bestFit="1" customWidth="1"/>
    <col min="13577" max="13577" width="15.1640625" style="4" bestFit="1" customWidth="1"/>
    <col min="13578" max="13578" width="17" style="4" bestFit="1" customWidth="1"/>
    <col min="13579" max="13579" width="24.6640625" style="4" bestFit="1" customWidth="1"/>
    <col min="13580" max="13580" width="24.5" style="4" customWidth="1"/>
    <col min="13581" max="13581" width="0" style="4" hidden="1" customWidth="1"/>
    <col min="13582" max="13582" width="13.5" style="4" bestFit="1" customWidth="1"/>
    <col min="13583" max="13583" width="16.5" style="4" bestFit="1" customWidth="1"/>
    <col min="13584" max="13584" width="11.5" style="4" bestFit="1" customWidth="1"/>
    <col min="13585" max="13586" width="9.1640625" style="4"/>
    <col min="13587" max="13587" width="11.5" style="4" bestFit="1" customWidth="1"/>
    <col min="13588" max="13822" width="9.1640625" style="4"/>
    <col min="13823" max="13823" width="5.83203125" style="4" customWidth="1"/>
    <col min="13824" max="13824" width="32.5" style="4" customWidth="1"/>
    <col min="13825" max="13825" width="22.5" style="4" bestFit="1" customWidth="1"/>
    <col min="13826" max="13826" width="22.6640625" style="4" bestFit="1" customWidth="1"/>
    <col min="13827" max="13827" width="24.6640625" style="4" bestFit="1" customWidth="1"/>
    <col min="13828" max="13828" width="24.5" style="4" bestFit="1" customWidth="1"/>
    <col min="13829" max="13829" width="22.6640625" style="4" bestFit="1" customWidth="1"/>
    <col min="13830" max="13830" width="23.5" style="4" bestFit="1" customWidth="1"/>
    <col min="13831" max="13831" width="21.33203125" style="4" bestFit="1" customWidth="1"/>
    <col min="13832" max="13832" width="17" style="4" bestFit="1" customWidth="1"/>
    <col min="13833" max="13833" width="15.1640625" style="4" bestFit="1" customWidth="1"/>
    <col min="13834" max="13834" width="17" style="4" bestFit="1" customWidth="1"/>
    <col min="13835" max="13835" width="24.6640625" style="4" bestFit="1" customWidth="1"/>
    <col min="13836" max="13836" width="24.5" style="4" customWidth="1"/>
    <col min="13837" max="13837" width="0" style="4" hidden="1" customWidth="1"/>
    <col min="13838" max="13838" width="13.5" style="4" bestFit="1" customWidth="1"/>
    <col min="13839" max="13839" width="16.5" style="4" bestFit="1" customWidth="1"/>
    <col min="13840" max="13840" width="11.5" style="4" bestFit="1" customWidth="1"/>
    <col min="13841" max="13842" width="9.1640625" style="4"/>
    <col min="13843" max="13843" width="11.5" style="4" bestFit="1" customWidth="1"/>
    <col min="13844" max="14078" width="9.1640625" style="4"/>
    <col min="14079" max="14079" width="5.83203125" style="4" customWidth="1"/>
    <col min="14080" max="14080" width="32.5" style="4" customWidth="1"/>
    <col min="14081" max="14081" width="22.5" style="4" bestFit="1" customWidth="1"/>
    <col min="14082" max="14082" width="22.6640625" style="4" bestFit="1" customWidth="1"/>
    <col min="14083" max="14083" width="24.6640625" style="4" bestFit="1" customWidth="1"/>
    <col min="14084" max="14084" width="24.5" style="4" bestFit="1" customWidth="1"/>
    <col min="14085" max="14085" width="22.6640625" style="4" bestFit="1" customWidth="1"/>
    <col min="14086" max="14086" width="23.5" style="4" bestFit="1" customWidth="1"/>
    <col min="14087" max="14087" width="21.33203125" style="4" bestFit="1" customWidth="1"/>
    <col min="14088" max="14088" width="17" style="4" bestFit="1" customWidth="1"/>
    <col min="14089" max="14089" width="15.1640625" style="4" bestFit="1" customWidth="1"/>
    <col min="14090" max="14090" width="17" style="4" bestFit="1" customWidth="1"/>
    <col min="14091" max="14091" width="24.6640625" style="4" bestFit="1" customWidth="1"/>
    <col min="14092" max="14092" width="24.5" style="4" customWidth="1"/>
    <col min="14093" max="14093" width="0" style="4" hidden="1" customWidth="1"/>
    <col min="14094" max="14094" width="13.5" style="4" bestFit="1" customWidth="1"/>
    <col min="14095" max="14095" width="16.5" style="4" bestFit="1" customWidth="1"/>
    <col min="14096" max="14096" width="11.5" style="4" bestFit="1" customWidth="1"/>
    <col min="14097" max="14098" width="9.1640625" style="4"/>
    <col min="14099" max="14099" width="11.5" style="4" bestFit="1" customWidth="1"/>
    <col min="14100" max="14334" width="9.1640625" style="4"/>
    <col min="14335" max="14335" width="5.83203125" style="4" customWidth="1"/>
    <col min="14336" max="14336" width="32.5" style="4" customWidth="1"/>
    <col min="14337" max="14337" width="22.5" style="4" bestFit="1" customWidth="1"/>
    <col min="14338" max="14338" width="22.6640625" style="4" bestFit="1" customWidth="1"/>
    <col min="14339" max="14339" width="24.6640625" style="4" bestFit="1" customWidth="1"/>
    <col min="14340" max="14340" width="24.5" style="4" bestFit="1" customWidth="1"/>
    <col min="14341" max="14341" width="22.6640625" style="4" bestFit="1" customWidth="1"/>
    <col min="14342" max="14342" width="23.5" style="4" bestFit="1" customWidth="1"/>
    <col min="14343" max="14343" width="21.33203125" style="4" bestFit="1" customWidth="1"/>
    <col min="14344" max="14344" width="17" style="4" bestFit="1" customWidth="1"/>
    <col min="14345" max="14345" width="15.1640625" style="4" bestFit="1" customWidth="1"/>
    <col min="14346" max="14346" width="17" style="4" bestFit="1" customWidth="1"/>
    <col min="14347" max="14347" width="24.6640625" style="4" bestFit="1" customWidth="1"/>
    <col min="14348" max="14348" width="24.5" style="4" customWidth="1"/>
    <col min="14349" max="14349" width="0" style="4" hidden="1" customWidth="1"/>
    <col min="14350" max="14350" width="13.5" style="4" bestFit="1" customWidth="1"/>
    <col min="14351" max="14351" width="16.5" style="4" bestFit="1" customWidth="1"/>
    <col min="14352" max="14352" width="11.5" style="4" bestFit="1" customWidth="1"/>
    <col min="14353" max="14354" width="9.1640625" style="4"/>
    <col min="14355" max="14355" width="11.5" style="4" bestFit="1" customWidth="1"/>
    <col min="14356" max="14590" width="9.1640625" style="4"/>
    <col min="14591" max="14591" width="5.83203125" style="4" customWidth="1"/>
    <col min="14592" max="14592" width="32.5" style="4" customWidth="1"/>
    <col min="14593" max="14593" width="22.5" style="4" bestFit="1" customWidth="1"/>
    <col min="14594" max="14594" width="22.6640625" style="4" bestFit="1" customWidth="1"/>
    <col min="14595" max="14595" width="24.6640625" style="4" bestFit="1" customWidth="1"/>
    <col min="14596" max="14596" width="24.5" style="4" bestFit="1" customWidth="1"/>
    <col min="14597" max="14597" width="22.6640625" style="4" bestFit="1" customWidth="1"/>
    <col min="14598" max="14598" width="23.5" style="4" bestFit="1" customWidth="1"/>
    <col min="14599" max="14599" width="21.33203125" style="4" bestFit="1" customWidth="1"/>
    <col min="14600" max="14600" width="17" style="4" bestFit="1" customWidth="1"/>
    <col min="14601" max="14601" width="15.1640625" style="4" bestFit="1" customWidth="1"/>
    <col min="14602" max="14602" width="17" style="4" bestFit="1" customWidth="1"/>
    <col min="14603" max="14603" width="24.6640625" style="4" bestFit="1" customWidth="1"/>
    <col min="14604" max="14604" width="24.5" style="4" customWidth="1"/>
    <col min="14605" max="14605" width="0" style="4" hidden="1" customWidth="1"/>
    <col min="14606" max="14606" width="13.5" style="4" bestFit="1" customWidth="1"/>
    <col min="14607" max="14607" width="16.5" style="4" bestFit="1" customWidth="1"/>
    <col min="14608" max="14608" width="11.5" style="4" bestFit="1" customWidth="1"/>
    <col min="14609" max="14610" width="9.1640625" style="4"/>
    <col min="14611" max="14611" width="11.5" style="4" bestFit="1" customWidth="1"/>
    <col min="14612" max="14846" width="9.1640625" style="4"/>
    <col min="14847" max="14847" width="5.83203125" style="4" customWidth="1"/>
    <col min="14848" max="14848" width="32.5" style="4" customWidth="1"/>
    <col min="14849" max="14849" width="22.5" style="4" bestFit="1" customWidth="1"/>
    <col min="14850" max="14850" width="22.6640625" style="4" bestFit="1" customWidth="1"/>
    <col min="14851" max="14851" width="24.6640625" style="4" bestFit="1" customWidth="1"/>
    <col min="14852" max="14852" width="24.5" style="4" bestFit="1" customWidth="1"/>
    <col min="14853" max="14853" width="22.6640625" style="4" bestFit="1" customWidth="1"/>
    <col min="14854" max="14854" width="23.5" style="4" bestFit="1" customWidth="1"/>
    <col min="14855" max="14855" width="21.33203125" style="4" bestFit="1" customWidth="1"/>
    <col min="14856" max="14856" width="17" style="4" bestFit="1" customWidth="1"/>
    <col min="14857" max="14857" width="15.1640625" style="4" bestFit="1" customWidth="1"/>
    <col min="14858" max="14858" width="17" style="4" bestFit="1" customWidth="1"/>
    <col min="14859" max="14859" width="24.6640625" style="4" bestFit="1" customWidth="1"/>
    <col min="14860" max="14860" width="24.5" style="4" customWidth="1"/>
    <col min="14861" max="14861" width="0" style="4" hidden="1" customWidth="1"/>
    <col min="14862" max="14862" width="13.5" style="4" bestFit="1" customWidth="1"/>
    <col min="14863" max="14863" width="16.5" style="4" bestFit="1" customWidth="1"/>
    <col min="14864" max="14864" width="11.5" style="4" bestFit="1" customWidth="1"/>
    <col min="14865" max="14866" width="9.1640625" style="4"/>
    <col min="14867" max="14867" width="11.5" style="4" bestFit="1" customWidth="1"/>
    <col min="14868" max="15102" width="9.1640625" style="4"/>
    <col min="15103" max="15103" width="5.83203125" style="4" customWidth="1"/>
    <col min="15104" max="15104" width="32.5" style="4" customWidth="1"/>
    <col min="15105" max="15105" width="22.5" style="4" bestFit="1" customWidth="1"/>
    <col min="15106" max="15106" width="22.6640625" style="4" bestFit="1" customWidth="1"/>
    <col min="15107" max="15107" width="24.6640625" style="4" bestFit="1" customWidth="1"/>
    <col min="15108" max="15108" width="24.5" style="4" bestFit="1" customWidth="1"/>
    <col min="15109" max="15109" width="22.6640625" style="4" bestFit="1" customWidth="1"/>
    <col min="15110" max="15110" width="23.5" style="4" bestFit="1" customWidth="1"/>
    <col min="15111" max="15111" width="21.33203125" style="4" bestFit="1" customWidth="1"/>
    <col min="15112" max="15112" width="17" style="4" bestFit="1" customWidth="1"/>
    <col min="15113" max="15113" width="15.1640625" style="4" bestFit="1" customWidth="1"/>
    <col min="15114" max="15114" width="17" style="4" bestFit="1" customWidth="1"/>
    <col min="15115" max="15115" width="24.6640625" style="4" bestFit="1" customWidth="1"/>
    <col min="15116" max="15116" width="24.5" style="4" customWidth="1"/>
    <col min="15117" max="15117" width="0" style="4" hidden="1" customWidth="1"/>
    <col min="15118" max="15118" width="13.5" style="4" bestFit="1" customWidth="1"/>
    <col min="15119" max="15119" width="16.5" style="4" bestFit="1" customWidth="1"/>
    <col min="15120" max="15120" width="11.5" style="4" bestFit="1" customWidth="1"/>
    <col min="15121" max="15122" width="9.1640625" style="4"/>
    <col min="15123" max="15123" width="11.5" style="4" bestFit="1" customWidth="1"/>
    <col min="15124" max="15358" width="9.1640625" style="4"/>
    <col min="15359" max="15359" width="5.83203125" style="4" customWidth="1"/>
    <col min="15360" max="15360" width="32.5" style="4" customWidth="1"/>
    <col min="15361" max="15361" width="22.5" style="4" bestFit="1" customWidth="1"/>
    <col min="15362" max="15362" width="22.6640625" style="4" bestFit="1" customWidth="1"/>
    <col min="15363" max="15363" width="24.6640625" style="4" bestFit="1" customWidth="1"/>
    <col min="15364" max="15364" width="24.5" style="4" bestFit="1" customWidth="1"/>
    <col min="15365" max="15365" width="22.6640625" style="4" bestFit="1" customWidth="1"/>
    <col min="15366" max="15366" width="23.5" style="4" bestFit="1" customWidth="1"/>
    <col min="15367" max="15367" width="21.33203125" style="4" bestFit="1" customWidth="1"/>
    <col min="15368" max="15368" width="17" style="4" bestFit="1" customWidth="1"/>
    <col min="15369" max="15369" width="15.1640625" style="4" bestFit="1" customWidth="1"/>
    <col min="15370" max="15370" width="17" style="4" bestFit="1" customWidth="1"/>
    <col min="15371" max="15371" width="24.6640625" style="4" bestFit="1" customWidth="1"/>
    <col min="15372" max="15372" width="24.5" style="4" customWidth="1"/>
    <col min="15373" max="15373" width="0" style="4" hidden="1" customWidth="1"/>
    <col min="15374" max="15374" width="13.5" style="4" bestFit="1" customWidth="1"/>
    <col min="15375" max="15375" width="16.5" style="4" bestFit="1" customWidth="1"/>
    <col min="15376" max="15376" width="11.5" style="4" bestFit="1" customWidth="1"/>
    <col min="15377" max="15378" width="9.1640625" style="4"/>
    <col min="15379" max="15379" width="11.5" style="4" bestFit="1" customWidth="1"/>
    <col min="15380" max="15614" width="9.1640625" style="4"/>
    <col min="15615" max="15615" width="5.83203125" style="4" customWidth="1"/>
    <col min="15616" max="15616" width="32.5" style="4" customWidth="1"/>
    <col min="15617" max="15617" width="22.5" style="4" bestFit="1" customWidth="1"/>
    <col min="15618" max="15618" width="22.6640625" style="4" bestFit="1" customWidth="1"/>
    <col min="15619" max="15619" width="24.6640625" style="4" bestFit="1" customWidth="1"/>
    <col min="15620" max="15620" width="24.5" style="4" bestFit="1" customWidth="1"/>
    <col min="15621" max="15621" width="22.6640625" style="4" bestFit="1" customWidth="1"/>
    <col min="15622" max="15622" width="23.5" style="4" bestFit="1" customWidth="1"/>
    <col min="15623" max="15623" width="21.33203125" style="4" bestFit="1" customWidth="1"/>
    <col min="15624" max="15624" width="17" style="4" bestFit="1" customWidth="1"/>
    <col min="15625" max="15625" width="15.1640625" style="4" bestFit="1" customWidth="1"/>
    <col min="15626" max="15626" width="17" style="4" bestFit="1" customWidth="1"/>
    <col min="15627" max="15627" width="24.6640625" style="4" bestFit="1" customWidth="1"/>
    <col min="15628" max="15628" width="24.5" style="4" customWidth="1"/>
    <col min="15629" max="15629" width="0" style="4" hidden="1" customWidth="1"/>
    <col min="15630" max="15630" width="13.5" style="4" bestFit="1" customWidth="1"/>
    <col min="15631" max="15631" width="16.5" style="4" bestFit="1" customWidth="1"/>
    <col min="15632" max="15632" width="11.5" style="4" bestFit="1" customWidth="1"/>
    <col min="15633" max="15634" width="9.1640625" style="4"/>
    <col min="15635" max="15635" width="11.5" style="4" bestFit="1" customWidth="1"/>
    <col min="15636" max="15870" width="9.1640625" style="4"/>
    <col min="15871" max="15871" width="5.83203125" style="4" customWidth="1"/>
    <col min="15872" max="15872" width="32.5" style="4" customWidth="1"/>
    <col min="15873" max="15873" width="22.5" style="4" bestFit="1" customWidth="1"/>
    <col min="15874" max="15874" width="22.6640625" style="4" bestFit="1" customWidth="1"/>
    <col min="15875" max="15875" width="24.6640625" style="4" bestFit="1" customWidth="1"/>
    <col min="15876" max="15876" width="24.5" style="4" bestFit="1" customWidth="1"/>
    <col min="15877" max="15877" width="22.6640625" style="4" bestFit="1" customWidth="1"/>
    <col min="15878" max="15878" width="23.5" style="4" bestFit="1" customWidth="1"/>
    <col min="15879" max="15879" width="21.33203125" style="4" bestFit="1" customWidth="1"/>
    <col min="15880" max="15880" width="17" style="4" bestFit="1" customWidth="1"/>
    <col min="15881" max="15881" width="15.1640625" style="4" bestFit="1" customWidth="1"/>
    <col min="15882" max="15882" width="17" style="4" bestFit="1" customWidth="1"/>
    <col min="15883" max="15883" width="24.6640625" style="4" bestFit="1" customWidth="1"/>
    <col min="15884" max="15884" width="24.5" style="4" customWidth="1"/>
    <col min="15885" max="15885" width="0" style="4" hidden="1" customWidth="1"/>
    <col min="15886" max="15886" width="13.5" style="4" bestFit="1" customWidth="1"/>
    <col min="15887" max="15887" width="16.5" style="4" bestFit="1" customWidth="1"/>
    <col min="15888" max="15888" width="11.5" style="4" bestFit="1" customWidth="1"/>
    <col min="15889" max="15890" width="9.1640625" style="4"/>
    <col min="15891" max="15891" width="11.5" style="4" bestFit="1" customWidth="1"/>
    <col min="15892" max="16126" width="9.1640625" style="4"/>
    <col min="16127" max="16127" width="5.83203125" style="4" customWidth="1"/>
    <col min="16128" max="16128" width="32.5" style="4" customWidth="1"/>
    <col min="16129" max="16129" width="22.5" style="4" bestFit="1" customWidth="1"/>
    <col min="16130" max="16130" width="22.6640625" style="4" bestFit="1" customWidth="1"/>
    <col min="16131" max="16131" width="24.6640625" style="4" bestFit="1" customWidth="1"/>
    <col min="16132" max="16132" width="24.5" style="4" bestFit="1" customWidth="1"/>
    <col min="16133" max="16133" width="22.6640625" style="4" bestFit="1" customWidth="1"/>
    <col min="16134" max="16134" width="23.5" style="4" bestFit="1" customWidth="1"/>
    <col min="16135" max="16135" width="21.33203125" style="4" bestFit="1" customWidth="1"/>
    <col min="16136" max="16136" width="17" style="4" bestFit="1" customWidth="1"/>
    <col min="16137" max="16137" width="15.1640625" style="4" bestFit="1" customWidth="1"/>
    <col min="16138" max="16138" width="17" style="4" bestFit="1" customWidth="1"/>
    <col min="16139" max="16139" width="24.6640625" style="4" bestFit="1" customWidth="1"/>
    <col min="16140" max="16140" width="24.5" style="4" customWidth="1"/>
    <col min="16141" max="16141" width="0" style="4" hidden="1" customWidth="1"/>
    <col min="16142" max="16142" width="13.5" style="4" bestFit="1" customWidth="1"/>
    <col min="16143" max="16143" width="16.5" style="4" bestFit="1" customWidth="1"/>
    <col min="16144" max="16144" width="11.5" style="4" bestFit="1" customWidth="1"/>
    <col min="16145" max="16146" width="9.1640625" style="4"/>
    <col min="16147" max="16147" width="11.5" style="4" bestFit="1" customWidth="1"/>
    <col min="16148" max="16381" width="9.1640625" style="4"/>
    <col min="16382" max="16384" width="9.1640625" style="4" customWidth="1"/>
  </cols>
  <sheetData>
    <row r="1" spans="1:16" ht="18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8" x14ac:dyDescent="0.2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x14ac:dyDescent="0.2">
      <c r="A3" s="47"/>
      <c r="B3" s="47"/>
      <c r="C3" s="47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x14ac:dyDescent="0.2">
      <c r="A4" s="47" t="s">
        <v>1</v>
      </c>
      <c r="B4" s="47"/>
      <c r="C4" s="47"/>
      <c r="D4" s="22"/>
      <c r="E4" s="22"/>
      <c r="F4" s="22"/>
      <c r="G4" s="22"/>
      <c r="H4" s="22"/>
      <c r="I4" s="3"/>
      <c r="J4" s="22"/>
      <c r="K4" s="22"/>
      <c r="L4" s="22"/>
      <c r="M4" s="22"/>
      <c r="N4" s="22"/>
      <c r="O4" s="22"/>
    </row>
    <row r="5" spans="1:16" x14ac:dyDescent="0.2">
      <c r="A5" s="5" t="s">
        <v>2</v>
      </c>
      <c r="B5" s="5"/>
      <c r="C5" s="5"/>
    </row>
    <row r="6" spans="1:16" x14ac:dyDescent="0.2">
      <c r="A6" s="20"/>
      <c r="B6" s="20"/>
      <c r="C6" s="20"/>
    </row>
    <row r="7" spans="1:16" x14ac:dyDescent="0.2">
      <c r="A7" s="45" t="s">
        <v>16</v>
      </c>
      <c r="B7" s="48" t="s">
        <v>23</v>
      </c>
      <c r="C7" s="45" t="s">
        <v>24</v>
      </c>
      <c r="D7" s="45" t="s">
        <v>20</v>
      </c>
      <c r="E7" s="45"/>
      <c r="F7" s="45" t="s">
        <v>21</v>
      </c>
      <c r="G7" s="45"/>
      <c r="H7" s="45"/>
      <c r="I7" s="45"/>
      <c r="J7" s="45"/>
      <c r="K7" s="45"/>
      <c r="L7" s="45"/>
      <c r="M7" s="45"/>
      <c r="N7" s="45"/>
      <c r="O7" s="45"/>
      <c r="P7" s="48" t="s">
        <v>3</v>
      </c>
    </row>
    <row r="8" spans="1:16" x14ac:dyDescent="0.2">
      <c r="A8" s="45"/>
      <c r="B8" s="48"/>
      <c r="C8" s="45"/>
      <c r="D8" s="45"/>
      <c r="E8" s="45"/>
      <c r="F8" s="45" t="s">
        <v>4</v>
      </c>
      <c r="G8" s="45"/>
      <c r="H8" s="45" t="s">
        <v>5</v>
      </c>
      <c r="I8" s="45"/>
      <c r="J8" s="45"/>
      <c r="K8" s="45"/>
      <c r="L8" s="45"/>
      <c r="M8" s="45"/>
      <c r="N8" s="45"/>
      <c r="O8" s="45" t="s">
        <v>6</v>
      </c>
      <c r="P8" s="48"/>
    </row>
    <row r="9" spans="1:16" ht="20" customHeight="1" x14ac:dyDescent="0.2">
      <c r="A9" s="45"/>
      <c r="B9" s="48"/>
      <c r="C9" s="45"/>
      <c r="D9" s="19" t="s">
        <v>7</v>
      </c>
      <c r="E9" s="19" t="s">
        <v>8</v>
      </c>
      <c r="F9" s="19" t="s">
        <v>7</v>
      </c>
      <c r="G9" s="19" t="s">
        <v>8</v>
      </c>
      <c r="H9" s="19">
        <v>425411</v>
      </c>
      <c r="I9" s="19">
        <v>425412</v>
      </c>
      <c r="J9" s="19">
        <v>425419</v>
      </c>
      <c r="K9" s="19">
        <v>425421</v>
      </c>
      <c r="L9" s="19">
        <v>425131</v>
      </c>
      <c r="M9" s="19">
        <v>425132</v>
      </c>
      <c r="N9" s="19">
        <v>425134</v>
      </c>
      <c r="O9" s="45"/>
      <c r="P9" s="48"/>
    </row>
    <row r="10" spans="1:16" ht="6" customHeight="1" x14ac:dyDescent="0.2">
      <c r="A10" s="7"/>
      <c r="B10" s="7"/>
      <c r="C10" s="6"/>
      <c r="D10" s="35"/>
      <c r="E10" s="35"/>
      <c r="F10" s="35"/>
      <c r="G10" s="35"/>
      <c r="H10" s="15"/>
      <c r="I10" s="15"/>
      <c r="J10" s="15"/>
      <c r="K10" s="15"/>
      <c r="L10" s="15"/>
      <c r="M10" s="15"/>
      <c r="N10" s="15"/>
      <c r="O10" s="35"/>
      <c r="P10" s="35"/>
    </row>
    <row r="11" spans="1:16" ht="25.25" customHeight="1" x14ac:dyDescent="0.2">
      <c r="A11" s="44" t="s">
        <v>10</v>
      </c>
      <c r="B11" s="44"/>
      <c r="C11" s="44"/>
      <c r="D11" s="36">
        <f t="shared" ref="D11:P11" si="0">SUM(D13:D14)</f>
        <v>0</v>
      </c>
      <c r="E11" s="36">
        <f t="shared" si="0"/>
        <v>0</v>
      </c>
      <c r="F11" s="36">
        <f t="shared" si="0"/>
        <v>0</v>
      </c>
      <c r="G11" s="36">
        <f t="shared" si="0"/>
        <v>0</v>
      </c>
      <c r="H11" s="36">
        <f t="shared" si="0"/>
        <v>0</v>
      </c>
      <c r="I11" s="36">
        <f t="shared" si="0"/>
        <v>0</v>
      </c>
      <c r="J11" s="36">
        <f t="shared" si="0"/>
        <v>0</v>
      </c>
      <c r="K11" s="36">
        <f t="shared" si="0"/>
        <v>0</v>
      </c>
      <c r="L11" s="36">
        <f t="shared" si="0"/>
        <v>0</v>
      </c>
      <c r="M11" s="36">
        <f t="shared" si="0"/>
        <v>0</v>
      </c>
      <c r="N11" s="36">
        <f t="shared" si="0"/>
        <v>0</v>
      </c>
      <c r="O11" s="36">
        <f t="shared" si="0"/>
        <v>0</v>
      </c>
      <c r="P11" s="36">
        <f t="shared" si="0"/>
        <v>0</v>
      </c>
    </row>
    <row r="12" spans="1:16" ht="6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6"/>
      <c r="P12" s="19"/>
    </row>
    <row r="13" spans="1:16" ht="50" customHeight="1" x14ac:dyDescent="0.2">
      <c r="A13" s="7"/>
      <c r="B13" s="7"/>
      <c r="C13" s="8"/>
      <c r="D13" s="15"/>
      <c r="E13" s="35"/>
      <c r="F13" s="15">
        <f t="shared" ref="F13" si="1">O13</f>
        <v>0</v>
      </c>
      <c r="G13" s="35">
        <f t="shared" ref="G13:G14" si="2">ROUNDDOWN(((H13+I13+J13)*99%)/1000,0)*1000</f>
        <v>0</v>
      </c>
      <c r="H13" s="35"/>
      <c r="I13" s="35"/>
      <c r="J13" s="35"/>
      <c r="K13" s="35"/>
      <c r="L13" s="33"/>
      <c r="M13" s="33"/>
      <c r="N13" s="33"/>
      <c r="O13" s="15">
        <f t="shared" ref="O13" si="3">SUM(H13:N13)</f>
        <v>0</v>
      </c>
      <c r="P13" s="35">
        <f t="shared" ref="P13" si="4">F13-D13</f>
        <v>0</v>
      </c>
    </row>
    <row r="14" spans="1:16" ht="6" customHeight="1" x14ac:dyDescent="0.2">
      <c r="A14" s="7"/>
      <c r="B14" s="7"/>
      <c r="C14" s="6"/>
      <c r="D14" s="24"/>
      <c r="E14" s="24"/>
      <c r="F14" s="15">
        <f t="shared" ref="F14" si="5">O14</f>
        <v>0</v>
      </c>
      <c r="G14" s="35">
        <f t="shared" si="2"/>
        <v>0</v>
      </c>
      <c r="H14" s="33"/>
      <c r="I14" s="33"/>
      <c r="J14" s="33"/>
      <c r="K14" s="33"/>
      <c r="L14" s="33"/>
      <c r="M14" s="33">
        <v>0</v>
      </c>
      <c r="N14" s="33">
        <v>0</v>
      </c>
      <c r="O14" s="15">
        <f>SUM(H14:N14)</f>
        <v>0</v>
      </c>
      <c r="P14" s="35">
        <f t="shared" ref="P14" si="6">F14-D14</f>
        <v>0</v>
      </c>
    </row>
    <row r="15" spans="1:16" ht="15" customHeight="1" x14ac:dyDescent="0.2">
      <c r="A15" s="13"/>
      <c r="B15" s="13"/>
      <c r="C15" s="22"/>
      <c r="D15" s="16"/>
      <c r="E15" s="17"/>
      <c r="F15" s="16"/>
      <c r="G15" s="17"/>
      <c r="O15" s="16"/>
    </row>
    <row r="16" spans="1:16" ht="15" customHeight="1" x14ac:dyDescent="0.2">
      <c r="A16" s="13"/>
      <c r="B16" s="13"/>
      <c r="C16" s="2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x14ac:dyDescent="0.2">
      <c r="A17" s="13"/>
      <c r="B17" s="13"/>
      <c r="C17" s="22"/>
      <c r="D17" s="3"/>
      <c r="E17" s="3"/>
      <c r="F17" s="3"/>
      <c r="G17" s="3"/>
      <c r="H17" s="3"/>
      <c r="I17" s="3"/>
      <c r="O17" s="3" t="s">
        <v>25</v>
      </c>
    </row>
    <row r="18" spans="1:15" ht="15" customHeight="1" x14ac:dyDescent="0.2">
      <c r="A18" s="13"/>
      <c r="B18" s="13"/>
      <c r="C18" s="22"/>
      <c r="D18" s="3"/>
      <c r="E18" s="3"/>
      <c r="F18" s="3"/>
      <c r="G18" s="3"/>
      <c r="H18" s="3"/>
      <c r="I18" s="3"/>
      <c r="O18" s="1" t="s">
        <v>17</v>
      </c>
    </row>
    <row r="19" spans="1:15" ht="15" customHeight="1" x14ac:dyDescent="0.2">
      <c r="A19" s="13"/>
      <c r="B19" s="13"/>
      <c r="C19" s="22"/>
      <c r="D19" s="3"/>
      <c r="E19" s="3"/>
      <c r="F19" s="3"/>
      <c r="G19" s="3"/>
      <c r="H19" s="3"/>
      <c r="I19" s="3"/>
      <c r="O19" s="1"/>
    </row>
    <row r="20" spans="1:15" ht="15" customHeight="1" x14ac:dyDescent="0.2">
      <c r="A20" s="13"/>
      <c r="B20" s="13"/>
      <c r="C20" s="22"/>
      <c r="D20" s="3"/>
      <c r="E20" s="3"/>
      <c r="F20" s="3"/>
      <c r="G20" s="3"/>
      <c r="H20" s="3"/>
      <c r="I20" s="3"/>
      <c r="O20" s="2"/>
    </row>
    <row r="21" spans="1:15" ht="15" customHeight="1" x14ac:dyDescent="0.2">
      <c r="A21" s="13"/>
      <c r="B21" s="13"/>
      <c r="C21" s="22"/>
      <c r="D21" s="3"/>
      <c r="E21" s="3"/>
      <c r="F21" s="3"/>
      <c r="G21" s="3"/>
      <c r="H21" s="3"/>
      <c r="I21" s="3"/>
      <c r="O21" s="2"/>
    </row>
    <row r="22" spans="1:15" ht="15" customHeight="1" x14ac:dyDescent="0.2">
      <c r="A22" s="13"/>
      <c r="B22" s="13"/>
      <c r="C22" s="22"/>
      <c r="D22" s="3"/>
      <c r="E22" s="3"/>
      <c r="F22" s="3"/>
      <c r="G22" s="3"/>
      <c r="H22" s="3"/>
      <c r="I22" s="3"/>
    </row>
    <row r="23" spans="1:15" ht="15" customHeight="1" x14ac:dyDescent="0.2">
      <c r="A23" s="13"/>
      <c r="B23" s="13"/>
      <c r="C23" s="22"/>
      <c r="D23" s="3"/>
      <c r="E23" s="3"/>
      <c r="F23" s="3"/>
      <c r="G23" s="3"/>
      <c r="H23" s="3"/>
      <c r="I23" s="3"/>
      <c r="O23" s="4" t="s">
        <v>18</v>
      </c>
    </row>
    <row r="26" spans="1:15" x14ac:dyDescent="0.2">
      <c r="O26" s="16">
        <f>O11+'Usul Target PTKIN BLU'!X11</f>
        <v>173000000000</v>
      </c>
    </row>
  </sheetData>
  <mergeCells count="14">
    <mergeCell ref="A11:C11"/>
    <mergeCell ref="F8:G8"/>
    <mergeCell ref="H8:N8"/>
    <mergeCell ref="O8:O9"/>
    <mergeCell ref="A1:P1"/>
    <mergeCell ref="A2:P2"/>
    <mergeCell ref="A3:C3"/>
    <mergeCell ref="A4:C4"/>
    <mergeCell ref="A7:A9"/>
    <mergeCell ref="C7:C9"/>
    <mergeCell ref="D7:E8"/>
    <mergeCell ref="F7:O7"/>
    <mergeCell ref="P7:P9"/>
    <mergeCell ref="B7:B9"/>
  </mergeCells>
  <printOptions horizontalCentered="1"/>
  <pageMargins left="1.25" right="0" top="0.39370078740157499" bottom="0.39370078740157499" header="0.196850393700787" footer="0.196850393700787"/>
  <pageSetup paperSize="258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4"/>
  <sheetViews>
    <sheetView zoomScaleNormal="80" workbookViewId="0">
      <pane xSplit="3" ySplit="11" topLeftCell="S12" activePane="bottomRight" state="frozen"/>
      <selection pane="topRight" activeCell="C1" sqref="C1"/>
      <selection pane="bottomLeft" activeCell="A12" sqref="A12"/>
      <selection pane="bottomRight" activeCell="X17" sqref="X17:X23"/>
    </sheetView>
  </sheetViews>
  <sheetFormatPr baseColWidth="10" defaultColWidth="8.83203125" defaultRowHeight="16" x14ac:dyDescent="0.2"/>
  <cols>
    <col min="1" max="1" width="5.83203125" style="13" customWidth="1"/>
    <col min="2" max="2" width="8.83203125" style="13" customWidth="1"/>
    <col min="3" max="3" width="32.83203125" style="4" customWidth="1"/>
    <col min="4" max="8" width="18.1640625" style="4" bestFit="1" customWidth="1"/>
    <col min="9" max="10" width="9.6640625" style="4" customWidth="1"/>
    <col min="11" max="12" width="15.6640625" style="4" bestFit="1" customWidth="1"/>
    <col min="13" max="13" width="10.6640625" style="4" customWidth="1"/>
    <col min="14" max="14" width="8.6640625" style="4" customWidth="1"/>
    <col min="15" max="15" width="15.6640625" style="4" bestFit="1" customWidth="1"/>
    <col min="16" max="16" width="12.33203125" style="4" customWidth="1"/>
    <col min="17" max="17" width="11.33203125" style="4" customWidth="1"/>
    <col min="18" max="18" width="10.83203125" style="4" customWidth="1"/>
    <col min="19" max="19" width="11.5" style="4" customWidth="1"/>
    <col min="20" max="20" width="10.5" style="4" customWidth="1"/>
    <col min="21" max="21" width="11" style="4" customWidth="1"/>
    <col min="22" max="22" width="11.83203125" style="4" customWidth="1"/>
    <col min="23" max="23" width="10.83203125" style="4" customWidth="1"/>
    <col min="24" max="24" width="25.1640625" style="4" bestFit="1" customWidth="1"/>
    <col min="25" max="25" width="27.33203125" style="4" customWidth="1"/>
    <col min="26" max="253" width="9.1640625" style="4"/>
    <col min="254" max="254" width="4.6640625" style="4" customWidth="1"/>
    <col min="255" max="255" width="31.5" style="4" customWidth="1"/>
    <col min="256" max="260" width="27.6640625" style="4" bestFit="1" customWidth="1"/>
    <col min="261" max="261" width="18.6640625" style="4" bestFit="1" customWidth="1"/>
    <col min="262" max="262" width="25.1640625" style="4" bestFit="1" customWidth="1"/>
    <col min="263" max="263" width="21.5" style="4" bestFit="1" customWidth="1"/>
    <col min="264" max="264" width="23.5" style="4" bestFit="1" customWidth="1"/>
    <col min="265" max="265" width="17" style="4" bestFit="1" customWidth="1"/>
    <col min="266" max="267" width="23.5" style="4" bestFit="1" customWidth="1"/>
    <col min="268" max="268" width="23.33203125" style="4" bestFit="1" customWidth="1"/>
    <col min="269" max="269" width="21.5" style="4" bestFit="1" customWidth="1"/>
    <col min="270" max="271" width="23.5" style="4" bestFit="1" customWidth="1"/>
    <col min="272" max="274" width="19" style="4" bestFit="1" customWidth="1"/>
    <col min="275" max="275" width="20.6640625" style="4" bestFit="1" customWidth="1"/>
    <col min="276" max="276" width="27.6640625" style="4" bestFit="1" customWidth="1"/>
    <col min="277" max="277" width="34.5" style="4" bestFit="1" customWidth="1"/>
    <col min="278" max="278" width="0" style="4" hidden="1" customWidth="1"/>
    <col min="279" max="279" width="22.83203125" style="4" customWidth="1"/>
    <col min="280" max="509" width="9.1640625" style="4"/>
    <col min="510" max="510" width="4.6640625" style="4" customWidth="1"/>
    <col min="511" max="511" width="31.5" style="4" customWidth="1"/>
    <col min="512" max="516" width="27.6640625" style="4" bestFit="1" customWidth="1"/>
    <col min="517" max="517" width="18.6640625" style="4" bestFit="1" customWidth="1"/>
    <col min="518" max="518" width="25.1640625" style="4" bestFit="1" customWidth="1"/>
    <col min="519" max="519" width="21.5" style="4" bestFit="1" customWidth="1"/>
    <col min="520" max="520" width="23.5" style="4" bestFit="1" customWidth="1"/>
    <col min="521" max="521" width="17" style="4" bestFit="1" customWidth="1"/>
    <col min="522" max="523" width="23.5" style="4" bestFit="1" customWidth="1"/>
    <col min="524" max="524" width="23.33203125" style="4" bestFit="1" customWidth="1"/>
    <col min="525" max="525" width="21.5" style="4" bestFit="1" customWidth="1"/>
    <col min="526" max="527" width="23.5" style="4" bestFit="1" customWidth="1"/>
    <col min="528" max="530" width="19" style="4" bestFit="1" customWidth="1"/>
    <col min="531" max="531" width="20.6640625" style="4" bestFit="1" customWidth="1"/>
    <col min="532" max="532" width="27.6640625" style="4" bestFit="1" customWidth="1"/>
    <col min="533" max="533" width="34.5" style="4" bestFit="1" customWidth="1"/>
    <col min="534" max="534" width="0" style="4" hidden="1" customWidth="1"/>
    <col min="535" max="535" width="22.83203125" style="4" customWidth="1"/>
    <col min="536" max="765" width="9.1640625" style="4"/>
    <col min="766" max="766" width="4.6640625" style="4" customWidth="1"/>
    <col min="767" max="767" width="31.5" style="4" customWidth="1"/>
    <col min="768" max="772" width="27.6640625" style="4" bestFit="1" customWidth="1"/>
    <col min="773" max="773" width="18.6640625" style="4" bestFit="1" customWidth="1"/>
    <col min="774" max="774" width="25.1640625" style="4" bestFit="1" customWidth="1"/>
    <col min="775" max="775" width="21.5" style="4" bestFit="1" customWidth="1"/>
    <col min="776" max="776" width="23.5" style="4" bestFit="1" customWidth="1"/>
    <col min="777" max="777" width="17" style="4" bestFit="1" customWidth="1"/>
    <col min="778" max="779" width="23.5" style="4" bestFit="1" customWidth="1"/>
    <col min="780" max="780" width="23.33203125" style="4" bestFit="1" customWidth="1"/>
    <col min="781" max="781" width="21.5" style="4" bestFit="1" customWidth="1"/>
    <col min="782" max="783" width="23.5" style="4" bestFit="1" customWidth="1"/>
    <col min="784" max="786" width="19" style="4" bestFit="1" customWidth="1"/>
    <col min="787" max="787" width="20.6640625" style="4" bestFit="1" customWidth="1"/>
    <col min="788" max="788" width="27.6640625" style="4" bestFit="1" customWidth="1"/>
    <col min="789" max="789" width="34.5" style="4" bestFit="1" customWidth="1"/>
    <col min="790" max="790" width="0" style="4" hidden="1" customWidth="1"/>
    <col min="791" max="791" width="22.83203125" style="4" customWidth="1"/>
    <col min="792" max="1021" width="9.1640625" style="4"/>
    <col min="1022" max="1022" width="4.6640625" style="4" customWidth="1"/>
    <col min="1023" max="1023" width="31.5" style="4" customWidth="1"/>
    <col min="1024" max="1028" width="27.6640625" style="4" bestFit="1" customWidth="1"/>
    <col min="1029" max="1029" width="18.6640625" style="4" bestFit="1" customWidth="1"/>
    <col min="1030" max="1030" width="25.1640625" style="4" bestFit="1" customWidth="1"/>
    <col min="1031" max="1031" width="21.5" style="4" bestFit="1" customWidth="1"/>
    <col min="1032" max="1032" width="23.5" style="4" bestFit="1" customWidth="1"/>
    <col min="1033" max="1033" width="17" style="4" bestFit="1" customWidth="1"/>
    <col min="1034" max="1035" width="23.5" style="4" bestFit="1" customWidth="1"/>
    <col min="1036" max="1036" width="23.33203125" style="4" bestFit="1" customWidth="1"/>
    <col min="1037" max="1037" width="21.5" style="4" bestFit="1" customWidth="1"/>
    <col min="1038" max="1039" width="23.5" style="4" bestFit="1" customWidth="1"/>
    <col min="1040" max="1042" width="19" style="4" bestFit="1" customWidth="1"/>
    <col min="1043" max="1043" width="20.6640625" style="4" bestFit="1" customWidth="1"/>
    <col min="1044" max="1044" width="27.6640625" style="4" bestFit="1" customWidth="1"/>
    <col min="1045" max="1045" width="34.5" style="4" bestFit="1" customWidth="1"/>
    <col min="1046" max="1046" width="0" style="4" hidden="1" customWidth="1"/>
    <col min="1047" max="1047" width="22.83203125" style="4" customWidth="1"/>
    <col min="1048" max="1277" width="9.1640625" style="4"/>
    <col min="1278" max="1278" width="4.6640625" style="4" customWidth="1"/>
    <col min="1279" max="1279" width="31.5" style="4" customWidth="1"/>
    <col min="1280" max="1284" width="27.6640625" style="4" bestFit="1" customWidth="1"/>
    <col min="1285" max="1285" width="18.6640625" style="4" bestFit="1" customWidth="1"/>
    <col min="1286" max="1286" width="25.1640625" style="4" bestFit="1" customWidth="1"/>
    <col min="1287" max="1287" width="21.5" style="4" bestFit="1" customWidth="1"/>
    <col min="1288" max="1288" width="23.5" style="4" bestFit="1" customWidth="1"/>
    <col min="1289" max="1289" width="17" style="4" bestFit="1" customWidth="1"/>
    <col min="1290" max="1291" width="23.5" style="4" bestFit="1" customWidth="1"/>
    <col min="1292" max="1292" width="23.33203125" style="4" bestFit="1" customWidth="1"/>
    <col min="1293" max="1293" width="21.5" style="4" bestFit="1" customWidth="1"/>
    <col min="1294" max="1295" width="23.5" style="4" bestFit="1" customWidth="1"/>
    <col min="1296" max="1298" width="19" style="4" bestFit="1" customWidth="1"/>
    <col min="1299" max="1299" width="20.6640625" style="4" bestFit="1" customWidth="1"/>
    <col min="1300" max="1300" width="27.6640625" style="4" bestFit="1" customWidth="1"/>
    <col min="1301" max="1301" width="34.5" style="4" bestFit="1" customWidth="1"/>
    <col min="1302" max="1302" width="0" style="4" hidden="1" customWidth="1"/>
    <col min="1303" max="1303" width="22.83203125" style="4" customWidth="1"/>
    <col min="1304" max="1533" width="9.1640625" style="4"/>
    <col min="1534" max="1534" width="4.6640625" style="4" customWidth="1"/>
    <col min="1535" max="1535" width="31.5" style="4" customWidth="1"/>
    <col min="1536" max="1540" width="27.6640625" style="4" bestFit="1" customWidth="1"/>
    <col min="1541" max="1541" width="18.6640625" style="4" bestFit="1" customWidth="1"/>
    <col min="1542" max="1542" width="25.1640625" style="4" bestFit="1" customWidth="1"/>
    <col min="1543" max="1543" width="21.5" style="4" bestFit="1" customWidth="1"/>
    <col min="1544" max="1544" width="23.5" style="4" bestFit="1" customWidth="1"/>
    <col min="1545" max="1545" width="17" style="4" bestFit="1" customWidth="1"/>
    <col min="1546" max="1547" width="23.5" style="4" bestFit="1" customWidth="1"/>
    <col min="1548" max="1548" width="23.33203125" style="4" bestFit="1" customWidth="1"/>
    <col min="1549" max="1549" width="21.5" style="4" bestFit="1" customWidth="1"/>
    <col min="1550" max="1551" width="23.5" style="4" bestFit="1" customWidth="1"/>
    <col min="1552" max="1554" width="19" style="4" bestFit="1" customWidth="1"/>
    <col min="1555" max="1555" width="20.6640625" style="4" bestFit="1" customWidth="1"/>
    <col min="1556" max="1556" width="27.6640625" style="4" bestFit="1" customWidth="1"/>
    <col min="1557" max="1557" width="34.5" style="4" bestFit="1" customWidth="1"/>
    <col min="1558" max="1558" width="0" style="4" hidden="1" customWidth="1"/>
    <col min="1559" max="1559" width="22.83203125" style="4" customWidth="1"/>
    <col min="1560" max="1789" width="9.1640625" style="4"/>
    <col min="1790" max="1790" width="4.6640625" style="4" customWidth="1"/>
    <col min="1791" max="1791" width="31.5" style="4" customWidth="1"/>
    <col min="1792" max="1796" width="27.6640625" style="4" bestFit="1" customWidth="1"/>
    <col min="1797" max="1797" width="18.6640625" style="4" bestFit="1" customWidth="1"/>
    <col min="1798" max="1798" width="25.1640625" style="4" bestFit="1" customWidth="1"/>
    <col min="1799" max="1799" width="21.5" style="4" bestFit="1" customWidth="1"/>
    <col min="1800" max="1800" width="23.5" style="4" bestFit="1" customWidth="1"/>
    <col min="1801" max="1801" width="17" style="4" bestFit="1" customWidth="1"/>
    <col min="1802" max="1803" width="23.5" style="4" bestFit="1" customWidth="1"/>
    <col min="1804" max="1804" width="23.33203125" style="4" bestFit="1" customWidth="1"/>
    <col min="1805" max="1805" width="21.5" style="4" bestFit="1" customWidth="1"/>
    <col min="1806" max="1807" width="23.5" style="4" bestFit="1" customWidth="1"/>
    <col min="1808" max="1810" width="19" style="4" bestFit="1" customWidth="1"/>
    <col min="1811" max="1811" width="20.6640625" style="4" bestFit="1" customWidth="1"/>
    <col min="1812" max="1812" width="27.6640625" style="4" bestFit="1" customWidth="1"/>
    <col min="1813" max="1813" width="34.5" style="4" bestFit="1" customWidth="1"/>
    <col min="1814" max="1814" width="0" style="4" hidden="1" customWidth="1"/>
    <col min="1815" max="1815" width="22.83203125" style="4" customWidth="1"/>
    <col min="1816" max="2045" width="9.1640625" style="4"/>
    <col min="2046" max="2046" width="4.6640625" style="4" customWidth="1"/>
    <col min="2047" max="2047" width="31.5" style="4" customWidth="1"/>
    <col min="2048" max="2052" width="27.6640625" style="4" bestFit="1" customWidth="1"/>
    <col min="2053" max="2053" width="18.6640625" style="4" bestFit="1" customWidth="1"/>
    <col min="2054" max="2054" width="25.1640625" style="4" bestFit="1" customWidth="1"/>
    <col min="2055" max="2055" width="21.5" style="4" bestFit="1" customWidth="1"/>
    <col min="2056" max="2056" width="23.5" style="4" bestFit="1" customWidth="1"/>
    <col min="2057" max="2057" width="17" style="4" bestFit="1" customWidth="1"/>
    <col min="2058" max="2059" width="23.5" style="4" bestFit="1" customWidth="1"/>
    <col min="2060" max="2060" width="23.33203125" style="4" bestFit="1" customWidth="1"/>
    <col min="2061" max="2061" width="21.5" style="4" bestFit="1" customWidth="1"/>
    <col min="2062" max="2063" width="23.5" style="4" bestFit="1" customWidth="1"/>
    <col min="2064" max="2066" width="19" style="4" bestFit="1" customWidth="1"/>
    <col min="2067" max="2067" width="20.6640625" style="4" bestFit="1" customWidth="1"/>
    <col min="2068" max="2068" width="27.6640625" style="4" bestFit="1" customWidth="1"/>
    <col min="2069" max="2069" width="34.5" style="4" bestFit="1" customWidth="1"/>
    <col min="2070" max="2070" width="0" style="4" hidden="1" customWidth="1"/>
    <col min="2071" max="2071" width="22.83203125" style="4" customWidth="1"/>
    <col min="2072" max="2301" width="9.1640625" style="4"/>
    <col min="2302" max="2302" width="4.6640625" style="4" customWidth="1"/>
    <col min="2303" max="2303" width="31.5" style="4" customWidth="1"/>
    <col min="2304" max="2308" width="27.6640625" style="4" bestFit="1" customWidth="1"/>
    <col min="2309" max="2309" width="18.6640625" style="4" bestFit="1" customWidth="1"/>
    <col min="2310" max="2310" width="25.1640625" style="4" bestFit="1" customWidth="1"/>
    <col min="2311" max="2311" width="21.5" style="4" bestFit="1" customWidth="1"/>
    <col min="2312" max="2312" width="23.5" style="4" bestFit="1" customWidth="1"/>
    <col min="2313" max="2313" width="17" style="4" bestFit="1" customWidth="1"/>
    <col min="2314" max="2315" width="23.5" style="4" bestFit="1" customWidth="1"/>
    <col min="2316" max="2316" width="23.33203125" style="4" bestFit="1" customWidth="1"/>
    <col min="2317" max="2317" width="21.5" style="4" bestFit="1" customWidth="1"/>
    <col min="2318" max="2319" width="23.5" style="4" bestFit="1" customWidth="1"/>
    <col min="2320" max="2322" width="19" style="4" bestFit="1" customWidth="1"/>
    <col min="2323" max="2323" width="20.6640625" style="4" bestFit="1" customWidth="1"/>
    <col min="2324" max="2324" width="27.6640625" style="4" bestFit="1" customWidth="1"/>
    <col min="2325" max="2325" width="34.5" style="4" bestFit="1" customWidth="1"/>
    <col min="2326" max="2326" width="0" style="4" hidden="1" customWidth="1"/>
    <col min="2327" max="2327" width="22.83203125" style="4" customWidth="1"/>
    <col min="2328" max="2557" width="9.1640625" style="4"/>
    <col min="2558" max="2558" width="4.6640625" style="4" customWidth="1"/>
    <col min="2559" max="2559" width="31.5" style="4" customWidth="1"/>
    <col min="2560" max="2564" width="27.6640625" style="4" bestFit="1" customWidth="1"/>
    <col min="2565" max="2565" width="18.6640625" style="4" bestFit="1" customWidth="1"/>
    <col min="2566" max="2566" width="25.1640625" style="4" bestFit="1" customWidth="1"/>
    <col min="2567" max="2567" width="21.5" style="4" bestFit="1" customWidth="1"/>
    <col min="2568" max="2568" width="23.5" style="4" bestFit="1" customWidth="1"/>
    <col min="2569" max="2569" width="17" style="4" bestFit="1" customWidth="1"/>
    <col min="2570" max="2571" width="23.5" style="4" bestFit="1" customWidth="1"/>
    <col min="2572" max="2572" width="23.33203125" style="4" bestFit="1" customWidth="1"/>
    <col min="2573" max="2573" width="21.5" style="4" bestFit="1" customWidth="1"/>
    <col min="2574" max="2575" width="23.5" style="4" bestFit="1" customWidth="1"/>
    <col min="2576" max="2578" width="19" style="4" bestFit="1" customWidth="1"/>
    <col min="2579" max="2579" width="20.6640625" style="4" bestFit="1" customWidth="1"/>
    <col min="2580" max="2580" width="27.6640625" style="4" bestFit="1" customWidth="1"/>
    <col min="2581" max="2581" width="34.5" style="4" bestFit="1" customWidth="1"/>
    <col min="2582" max="2582" width="0" style="4" hidden="1" customWidth="1"/>
    <col min="2583" max="2583" width="22.83203125" style="4" customWidth="1"/>
    <col min="2584" max="2813" width="9.1640625" style="4"/>
    <col min="2814" max="2814" width="4.6640625" style="4" customWidth="1"/>
    <col min="2815" max="2815" width="31.5" style="4" customWidth="1"/>
    <col min="2816" max="2820" width="27.6640625" style="4" bestFit="1" customWidth="1"/>
    <col min="2821" max="2821" width="18.6640625" style="4" bestFit="1" customWidth="1"/>
    <col min="2822" max="2822" width="25.1640625" style="4" bestFit="1" customWidth="1"/>
    <col min="2823" max="2823" width="21.5" style="4" bestFit="1" customWidth="1"/>
    <col min="2824" max="2824" width="23.5" style="4" bestFit="1" customWidth="1"/>
    <col min="2825" max="2825" width="17" style="4" bestFit="1" customWidth="1"/>
    <col min="2826" max="2827" width="23.5" style="4" bestFit="1" customWidth="1"/>
    <col min="2828" max="2828" width="23.33203125" style="4" bestFit="1" customWidth="1"/>
    <col min="2829" max="2829" width="21.5" style="4" bestFit="1" customWidth="1"/>
    <col min="2830" max="2831" width="23.5" style="4" bestFit="1" customWidth="1"/>
    <col min="2832" max="2834" width="19" style="4" bestFit="1" customWidth="1"/>
    <col min="2835" max="2835" width="20.6640625" style="4" bestFit="1" customWidth="1"/>
    <col min="2836" max="2836" width="27.6640625" style="4" bestFit="1" customWidth="1"/>
    <col min="2837" max="2837" width="34.5" style="4" bestFit="1" customWidth="1"/>
    <col min="2838" max="2838" width="0" style="4" hidden="1" customWidth="1"/>
    <col min="2839" max="2839" width="22.83203125" style="4" customWidth="1"/>
    <col min="2840" max="3069" width="9.1640625" style="4"/>
    <col min="3070" max="3070" width="4.6640625" style="4" customWidth="1"/>
    <col min="3071" max="3071" width="31.5" style="4" customWidth="1"/>
    <col min="3072" max="3076" width="27.6640625" style="4" bestFit="1" customWidth="1"/>
    <col min="3077" max="3077" width="18.6640625" style="4" bestFit="1" customWidth="1"/>
    <col min="3078" max="3078" width="25.1640625" style="4" bestFit="1" customWidth="1"/>
    <col min="3079" max="3079" width="21.5" style="4" bestFit="1" customWidth="1"/>
    <col min="3080" max="3080" width="23.5" style="4" bestFit="1" customWidth="1"/>
    <col min="3081" max="3081" width="17" style="4" bestFit="1" customWidth="1"/>
    <col min="3082" max="3083" width="23.5" style="4" bestFit="1" customWidth="1"/>
    <col min="3084" max="3084" width="23.33203125" style="4" bestFit="1" customWidth="1"/>
    <col min="3085" max="3085" width="21.5" style="4" bestFit="1" customWidth="1"/>
    <col min="3086" max="3087" width="23.5" style="4" bestFit="1" customWidth="1"/>
    <col min="3088" max="3090" width="19" style="4" bestFit="1" customWidth="1"/>
    <col min="3091" max="3091" width="20.6640625" style="4" bestFit="1" customWidth="1"/>
    <col min="3092" max="3092" width="27.6640625" style="4" bestFit="1" customWidth="1"/>
    <col min="3093" max="3093" width="34.5" style="4" bestFit="1" customWidth="1"/>
    <col min="3094" max="3094" width="0" style="4" hidden="1" customWidth="1"/>
    <col min="3095" max="3095" width="22.83203125" style="4" customWidth="1"/>
    <col min="3096" max="3325" width="9.1640625" style="4"/>
    <col min="3326" max="3326" width="4.6640625" style="4" customWidth="1"/>
    <col min="3327" max="3327" width="31.5" style="4" customWidth="1"/>
    <col min="3328" max="3332" width="27.6640625" style="4" bestFit="1" customWidth="1"/>
    <col min="3333" max="3333" width="18.6640625" style="4" bestFit="1" customWidth="1"/>
    <col min="3334" max="3334" width="25.1640625" style="4" bestFit="1" customWidth="1"/>
    <col min="3335" max="3335" width="21.5" style="4" bestFit="1" customWidth="1"/>
    <col min="3336" max="3336" width="23.5" style="4" bestFit="1" customWidth="1"/>
    <col min="3337" max="3337" width="17" style="4" bestFit="1" customWidth="1"/>
    <col min="3338" max="3339" width="23.5" style="4" bestFit="1" customWidth="1"/>
    <col min="3340" max="3340" width="23.33203125" style="4" bestFit="1" customWidth="1"/>
    <col min="3341" max="3341" width="21.5" style="4" bestFit="1" customWidth="1"/>
    <col min="3342" max="3343" width="23.5" style="4" bestFit="1" customWidth="1"/>
    <col min="3344" max="3346" width="19" style="4" bestFit="1" customWidth="1"/>
    <col min="3347" max="3347" width="20.6640625" style="4" bestFit="1" customWidth="1"/>
    <col min="3348" max="3348" width="27.6640625" style="4" bestFit="1" customWidth="1"/>
    <col min="3349" max="3349" width="34.5" style="4" bestFit="1" customWidth="1"/>
    <col min="3350" max="3350" width="0" style="4" hidden="1" customWidth="1"/>
    <col min="3351" max="3351" width="22.83203125" style="4" customWidth="1"/>
    <col min="3352" max="3581" width="9.1640625" style="4"/>
    <col min="3582" max="3582" width="4.6640625" style="4" customWidth="1"/>
    <col min="3583" max="3583" width="31.5" style="4" customWidth="1"/>
    <col min="3584" max="3588" width="27.6640625" style="4" bestFit="1" customWidth="1"/>
    <col min="3589" max="3589" width="18.6640625" style="4" bestFit="1" customWidth="1"/>
    <col min="3590" max="3590" width="25.1640625" style="4" bestFit="1" customWidth="1"/>
    <col min="3591" max="3591" width="21.5" style="4" bestFit="1" customWidth="1"/>
    <col min="3592" max="3592" width="23.5" style="4" bestFit="1" customWidth="1"/>
    <col min="3593" max="3593" width="17" style="4" bestFit="1" customWidth="1"/>
    <col min="3594" max="3595" width="23.5" style="4" bestFit="1" customWidth="1"/>
    <col min="3596" max="3596" width="23.33203125" style="4" bestFit="1" customWidth="1"/>
    <col min="3597" max="3597" width="21.5" style="4" bestFit="1" customWidth="1"/>
    <col min="3598" max="3599" width="23.5" style="4" bestFit="1" customWidth="1"/>
    <col min="3600" max="3602" width="19" style="4" bestFit="1" customWidth="1"/>
    <col min="3603" max="3603" width="20.6640625" style="4" bestFit="1" customWidth="1"/>
    <col min="3604" max="3604" width="27.6640625" style="4" bestFit="1" customWidth="1"/>
    <col min="3605" max="3605" width="34.5" style="4" bestFit="1" customWidth="1"/>
    <col min="3606" max="3606" width="0" style="4" hidden="1" customWidth="1"/>
    <col min="3607" max="3607" width="22.83203125" style="4" customWidth="1"/>
    <col min="3608" max="3837" width="9.1640625" style="4"/>
    <col min="3838" max="3838" width="4.6640625" style="4" customWidth="1"/>
    <col min="3839" max="3839" width="31.5" style="4" customWidth="1"/>
    <col min="3840" max="3844" width="27.6640625" style="4" bestFit="1" customWidth="1"/>
    <col min="3845" max="3845" width="18.6640625" style="4" bestFit="1" customWidth="1"/>
    <col min="3846" max="3846" width="25.1640625" style="4" bestFit="1" customWidth="1"/>
    <col min="3847" max="3847" width="21.5" style="4" bestFit="1" customWidth="1"/>
    <col min="3848" max="3848" width="23.5" style="4" bestFit="1" customWidth="1"/>
    <col min="3849" max="3849" width="17" style="4" bestFit="1" customWidth="1"/>
    <col min="3850" max="3851" width="23.5" style="4" bestFit="1" customWidth="1"/>
    <col min="3852" max="3852" width="23.33203125" style="4" bestFit="1" customWidth="1"/>
    <col min="3853" max="3853" width="21.5" style="4" bestFit="1" customWidth="1"/>
    <col min="3854" max="3855" width="23.5" style="4" bestFit="1" customWidth="1"/>
    <col min="3856" max="3858" width="19" style="4" bestFit="1" customWidth="1"/>
    <col min="3859" max="3859" width="20.6640625" style="4" bestFit="1" customWidth="1"/>
    <col min="3860" max="3860" width="27.6640625" style="4" bestFit="1" customWidth="1"/>
    <col min="3861" max="3861" width="34.5" style="4" bestFit="1" customWidth="1"/>
    <col min="3862" max="3862" width="0" style="4" hidden="1" customWidth="1"/>
    <col min="3863" max="3863" width="22.83203125" style="4" customWidth="1"/>
    <col min="3864" max="4093" width="9.1640625" style="4"/>
    <col min="4094" max="4094" width="4.6640625" style="4" customWidth="1"/>
    <col min="4095" max="4095" width="31.5" style="4" customWidth="1"/>
    <col min="4096" max="4100" width="27.6640625" style="4" bestFit="1" customWidth="1"/>
    <col min="4101" max="4101" width="18.6640625" style="4" bestFit="1" customWidth="1"/>
    <col min="4102" max="4102" width="25.1640625" style="4" bestFit="1" customWidth="1"/>
    <col min="4103" max="4103" width="21.5" style="4" bestFit="1" customWidth="1"/>
    <col min="4104" max="4104" width="23.5" style="4" bestFit="1" customWidth="1"/>
    <col min="4105" max="4105" width="17" style="4" bestFit="1" customWidth="1"/>
    <col min="4106" max="4107" width="23.5" style="4" bestFit="1" customWidth="1"/>
    <col min="4108" max="4108" width="23.33203125" style="4" bestFit="1" customWidth="1"/>
    <col min="4109" max="4109" width="21.5" style="4" bestFit="1" customWidth="1"/>
    <col min="4110" max="4111" width="23.5" style="4" bestFit="1" customWidth="1"/>
    <col min="4112" max="4114" width="19" style="4" bestFit="1" customWidth="1"/>
    <col min="4115" max="4115" width="20.6640625" style="4" bestFit="1" customWidth="1"/>
    <col min="4116" max="4116" width="27.6640625" style="4" bestFit="1" customWidth="1"/>
    <col min="4117" max="4117" width="34.5" style="4" bestFit="1" customWidth="1"/>
    <col min="4118" max="4118" width="0" style="4" hidden="1" customWidth="1"/>
    <col min="4119" max="4119" width="22.83203125" style="4" customWidth="1"/>
    <col min="4120" max="4349" width="9.1640625" style="4"/>
    <col min="4350" max="4350" width="4.6640625" style="4" customWidth="1"/>
    <col min="4351" max="4351" width="31.5" style="4" customWidth="1"/>
    <col min="4352" max="4356" width="27.6640625" style="4" bestFit="1" customWidth="1"/>
    <col min="4357" max="4357" width="18.6640625" style="4" bestFit="1" customWidth="1"/>
    <col min="4358" max="4358" width="25.1640625" style="4" bestFit="1" customWidth="1"/>
    <col min="4359" max="4359" width="21.5" style="4" bestFit="1" customWidth="1"/>
    <col min="4360" max="4360" width="23.5" style="4" bestFit="1" customWidth="1"/>
    <col min="4361" max="4361" width="17" style="4" bestFit="1" customWidth="1"/>
    <col min="4362" max="4363" width="23.5" style="4" bestFit="1" customWidth="1"/>
    <col min="4364" max="4364" width="23.33203125" style="4" bestFit="1" customWidth="1"/>
    <col min="4365" max="4365" width="21.5" style="4" bestFit="1" customWidth="1"/>
    <col min="4366" max="4367" width="23.5" style="4" bestFit="1" customWidth="1"/>
    <col min="4368" max="4370" width="19" style="4" bestFit="1" customWidth="1"/>
    <col min="4371" max="4371" width="20.6640625" style="4" bestFit="1" customWidth="1"/>
    <col min="4372" max="4372" width="27.6640625" style="4" bestFit="1" customWidth="1"/>
    <col min="4373" max="4373" width="34.5" style="4" bestFit="1" customWidth="1"/>
    <col min="4374" max="4374" width="0" style="4" hidden="1" customWidth="1"/>
    <col min="4375" max="4375" width="22.83203125" style="4" customWidth="1"/>
    <col min="4376" max="4605" width="9.1640625" style="4"/>
    <col min="4606" max="4606" width="4.6640625" style="4" customWidth="1"/>
    <col min="4607" max="4607" width="31.5" style="4" customWidth="1"/>
    <col min="4608" max="4612" width="27.6640625" style="4" bestFit="1" customWidth="1"/>
    <col min="4613" max="4613" width="18.6640625" style="4" bestFit="1" customWidth="1"/>
    <col min="4614" max="4614" width="25.1640625" style="4" bestFit="1" customWidth="1"/>
    <col min="4615" max="4615" width="21.5" style="4" bestFit="1" customWidth="1"/>
    <col min="4616" max="4616" width="23.5" style="4" bestFit="1" customWidth="1"/>
    <col min="4617" max="4617" width="17" style="4" bestFit="1" customWidth="1"/>
    <col min="4618" max="4619" width="23.5" style="4" bestFit="1" customWidth="1"/>
    <col min="4620" max="4620" width="23.33203125" style="4" bestFit="1" customWidth="1"/>
    <col min="4621" max="4621" width="21.5" style="4" bestFit="1" customWidth="1"/>
    <col min="4622" max="4623" width="23.5" style="4" bestFit="1" customWidth="1"/>
    <col min="4624" max="4626" width="19" style="4" bestFit="1" customWidth="1"/>
    <col min="4627" max="4627" width="20.6640625" style="4" bestFit="1" customWidth="1"/>
    <col min="4628" max="4628" width="27.6640625" style="4" bestFit="1" customWidth="1"/>
    <col min="4629" max="4629" width="34.5" style="4" bestFit="1" customWidth="1"/>
    <col min="4630" max="4630" width="0" style="4" hidden="1" customWidth="1"/>
    <col min="4631" max="4631" width="22.83203125" style="4" customWidth="1"/>
    <col min="4632" max="4861" width="9.1640625" style="4"/>
    <col min="4862" max="4862" width="4.6640625" style="4" customWidth="1"/>
    <col min="4863" max="4863" width="31.5" style="4" customWidth="1"/>
    <col min="4864" max="4868" width="27.6640625" style="4" bestFit="1" customWidth="1"/>
    <col min="4869" max="4869" width="18.6640625" style="4" bestFit="1" customWidth="1"/>
    <col min="4870" max="4870" width="25.1640625" style="4" bestFit="1" customWidth="1"/>
    <col min="4871" max="4871" width="21.5" style="4" bestFit="1" customWidth="1"/>
    <col min="4872" max="4872" width="23.5" style="4" bestFit="1" customWidth="1"/>
    <col min="4873" max="4873" width="17" style="4" bestFit="1" customWidth="1"/>
    <col min="4874" max="4875" width="23.5" style="4" bestFit="1" customWidth="1"/>
    <col min="4876" max="4876" width="23.33203125" style="4" bestFit="1" customWidth="1"/>
    <col min="4877" max="4877" width="21.5" style="4" bestFit="1" customWidth="1"/>
    <col min="4878" max="4879" width="23.5" style="4" bestFit="1" customWidth="1"/>
    <col min="4880" max="4882" width="19" style="4" bestFit="1" customWidth="1"/>
    <col min="4883" max="4883" width="20.6640625" style="4" bestFit="1" customWidth="1"/>
    <col min="4884" max="4884" width="27.6640625" style="4" bestFit="1" customWidth="1"/>
    <col min="4885" max="4885" width="34.5" style="4" bestFit="1" customWidth="1"/>
    <col min="4886" max="4886" width="0" style="4" hidden="1" customWidth="1"/>
    <col min="4887" max="4887" width="22.83203125" style="4" customWidth="1"/>
    <col min="4888" max="5117" width="9.1640625" style="4"/>
    <col min="5118" max="5118" width="4.6640625" style="4" customWidth="1"/>
    <col min="5119" max="5119" width="31.5" style="4" customWidth="1"/>
    <col min="5120" max="5124" width="27.6640625" style="4" bestFit="1" customWidth="1"/>
    <col min="5125" max="5125" width="18.6640625" style="4" bestFit="1" customWidth="1"/>
    <col min="5126" max="5126" width="25.1640625" style="4" bestFit="1" customWidth="1"/>
    <col min="5127" max="5127" width="21.5" style="4" bestFit="1" customWidth="1"/>
    <col min="5128" max="5128" width="23.5" style="4" bestFit="1" customWidth="1"/>
    <col min="5129" max="5129" width="17" style="4" bestFit="1" customWidth="1"/>
    <col min="5130" max="5131" width="23.5" style="4" bestFit="1" customWidth="1"/>
    <col min="5132" max="5132" width="23.33203125" style="4" bestFit="1" customWidth="1"/>
    <col min="5133" max="5133" width="21.5" style="4" bestFit="1" customWidth="1"/>
    <col min="5134" max="5135" width="23.5" style="4" bestFit="1" customWidth="1"/>
    <col min="5136" max="5138" width="19" style="4" bestFit="1" customWidth="1"/>
    <col min="5139" max="5139" width="20.6640625" style="4" bestFit="1" customWidth="1"/>
    <col min="5140" max="5140" width="27.6640625" style="4" bestFit="1" customWidth="1"/>
    <col min="5141" max="5141" width="34.5" style="4" bestFit="1" customWidth="1"/>
    <col min="5142" max="5142" width="0" style="4" hidden="1" customWidth="1"/>
    <col min="5143" max="5143" width="22.83203125" style="4" customWidth="1"/>
    <col min="5144" max="5373" width="9.1640625" style="4"/>
    <col min="5374" max="5374" width="4.6640625" style="4" customWidth="1"/>
    <col min="5375" max="5375" width="31.5" style="4" customWidth="1"/>
    <col min="5376" max="5380" width="27.6640625" style="4" bestFit="1" customWidth="1"/>
    <col min="5381" max="5381" width="18.6640625" style="4" bestFit="1" customWidth="1"/>
    <col min="5382" max="5382" width="25.1640625" style="4" bestFit="1" customWidth="1"/>
    <col min="5383" max="5383" width="21.5" style="4" bestFit="1" customWidth="1"/>
    <col min="5384" max="5384" width="23.5" style="4" bestFit="1" customWidth="1"/>
    <col min="5385" max="5385" width="17" style="4" bestFit="1" customWidth="1"/>
    <col min="5386" max="5387" width="23.5" style="4" bestFit="1" customWidth="1"/>
    <col min="5388" max="5388" width="23.33203125" style="4" bestFit="1" customWidth="1"/>
    <col min="5389" max="5389" width="21.5" style="4" bestFit="1" customWidth="1"/>
    <col min="5390" max="5391" width="23.5" style="4" bestFit="1" customWidth="1"/>
    <col min="5392" max="5394" width="19" style="4" bestFit="1" customWidth="1"/>
    <col min="5395" max="5395" width="20.6640625" style="4" bestFit="1" customWidth="1"/>
    <col min="5396" max="5396" width="27.6640625" style="4" bestFit="1" customWidth="1"/>
    <col min="5397" max="5397" width="34.5" style="4" bestFit="1" customWidth="1"/>
    <col min="5398" max="5398" width="0" style="4" hidden="1" customWidth="1"/>
    <col min="5399" max="5399" width="22.83203125" style="4" customWidth="1"/>
    <col min="5400" max="5629" width="9.1640625" style="4"/>
    <col min="5630" max="5630" width="4.6640625" style="4" customWidth="1"/>
    <col min="5631" max="5631" width="31.5" style="4" customWidth="1"/>
    <col min="5632" max="5636" width="27.6640625" style="4" bestFit="1" customWidth="1"/>
    <col min="5637" max="5637" width="18.6640625" style="4" bestFit="1" customWidth="1"/>
    <col min="5638" max="5638" width="25.1640625" style="4" bestFit="1" customWidth="1"/>
    <col min="5639" max="5639" width="21.5" style="4" bestFit="1" customWidth="1"/>
    <col min="5640" max="5640" width="23.5" style="4" bestFit="1" customWidth="1"/>
    <col min="5641" max="5641" width="17" style="4" bestFit="1" customWidth="1"/>
    <col min="5642" max="5643" width="23.5" style="4" bestFit="1" customWidth="1"/>
    <col min="5644" max="5644" width="23.33203125" style="4" bestFit="1" customWidth="1"/>
    <col min="5645" max="5645" width="21.5" style="4" bestFit="1" customWidth="1"/>
    <col min="5646" max="5647" width="23.5" style="4" bestFit="1" customWidth="1"/>
    <col min="5648" max="5650" width="19" style="4" bestFit="1" customWidth="1"/>
    <col min="5651" max="5651" width="20.6640625" style="4" bestFit="1" customWidth="1"/>
    <col min="5652" max="5652" width="27.6640625" style="4" bestFit="1" customWidth="1"/>
    <col min="5653" max="5653" width="34.5" style="4" bestFit="1" customWidth="1"/>
    <col min="5654" max="5654" width="0" style="4" hidden="1" customWidth="1"/>
    <col min="5655" max="5655" width="22.83203125" style="4" customWidth="1"/>
    <col min="5656" max="5885" width="9.1640625" style="4"/>
    <col min="5886" max="5886" width="4.6640625" style="4" customWidth="1"/>
    <col min="5887" max="5887" width="31.5" style="4" customWidth="1"/>
    <col min="5888" max="5892" width="27.6640625" style="4" bestFit="1" customWidth="1"/>
    <col min="5893" max="5893" width="18.6640625" style="4" bestFit="1" customWidth="1"/>
    <col min="5894" max="5894" width="25.1640625" style="4" bestFit="1" customWidth="1"/>
    <col min="5895" max="5895" width="21.5" style="4" bestFit="1" customWidth="1"/>
    <col min="5896" max="5896" width="23.5" style="4" bestFit="1" customWidth="1"/>
    <col min="5897" max="5897" width="17" style="4" bestFit="1" customWidth="1"/>
    <col min="5898" max="5899" width="23.5" style="4" bestFit="1" customWidth="1"/>
    <col min="5900" max="5900" width="23.33203125" style="4" bestFit="1" customWidth="1"/>
    <col min="5901" max="5901" width="21.5" style="4" bestFit="1" customWidth="1"/>
    <col min="5902" max="5903" width="23.5" style="4" bestFit="1" customWidth="1"/>
    <col min="5904" max="5906" width="19" style="4" bestFit="1" customWidth="1"/>
    <col min="5907" max="5907" width="20.6640625" style="4" bestFit="1" customWidth="1"/>
    <col min="5908" max="5908" width="27.6640625" style="4" bestFit="1" customWidth="1"/>
    <col min="5909" max="5909" width="34.5" style="4" bestFit="1" customWidth="1"/>
    <col min="5910" max="5910" width="0" style="4" hidden="1" customWidth="1"/>
    <col min="5911" max="5911" width="22.83203125" style="4" customWidth="1"/>
    <col min="5912" max="6141" width="9.1640625" style="4"/>
    <col min="6142" max="6142" width="4.6640625" style="4" customWidth="1"/>
    <col min="6143" max="6143" width="31.5" style="4" customWidth="1"/>
    <col min="6144" max="6148" width="27.6640625" style="4" bestFit="1" customWidth="1"/>
    <col min="6149" max="6149" width="18.6640625" style="4" bestFit="1" customWidth="1"/>
    <col min="6150" max="6150" width="25.1640625" style="4" bestFit="1" customWidth="1"/>
    <col min="6151" max="6151" width="21.5" style="4" bestFit="1" customWidth="1"/>
    <col min="6152" max="6152" width="23.5" style="4" bestFit="1" customWidth="1"/>
    <col min="6153" max="6153" width="17" style="4" bestFit="1" customWidth="1"/>
    <col min="6154" max="6155" width="23.5" style="4" bestFit="1" customWidth="1"/>
    <col min="6156" max="6156" width="23.33203125" style="4" bestFit="1" customWidth="1"/>
    <col min="6157" max="6157" width="21.5" style="4" bestFit="1" customWidth="1"/>
    <col min="6158" max="6159" width="23.5" style="4" bestFit="1" customWidth="1"/>
    <col min="6160" max="6162" width="19" style="4" bestFit="1" customWidth="1"/>
    <col min="6163" max="6163" width="20.6640625" style="4" bestFit="1" customWidth="1"/>
    <col min="6164" max="6164" width="27.6640625" style="4" bestFit="1" customWidth="1"/>
    <col min="6165" max="6165" width="34.5" style="4" bestFit="1" customWidth="1"/>
    <col min="6166" max="6166" width="0" style="4" hidden="1" customWidth="1"/>
    <col min="6167" max="6167" width="22.83203125" style="4" customWidth="1"/>
    <col min="6168" max="6397" width="9.1640625" style="4"/>
    <col min="6398" max="6398" width="4.6640625" style="4" customWidth="1"/>
    <col min="6399" max="6399" width="31.5" style="4" customWidth="1"/>
    <col min="6400" max="6404" width="27.6640625" style="4" bestFit="1" customWidth="1"/>
    <col min="6405" max="6405" width="18.6640625" style="4" bestFit="1" customWidth="1"/>
    <col min="6406" max="6406" width="25.1640625" style="4" bestFit="1" customWidth="1"/>
    <col min="6407" max="6407" width="21.5" style="4" bestFit="1" customWidth="1"/>
    <col min="6408" max="6408" width="23.5" style="4" bestFit="1" customWidth="1"/>
    <col min="6409" max="6409" width="17" style="4" bestFit="1" customWidth="1"/>
    <col min="6410" max="6411" width="23.5" style="4" bestFit="1" customWidth="1"/>
    <col min="6412" max="6412" width="23.33203125" style="4" bestFit="1" customWidth="1"/>
    <col min="6413" max="6413" width="21.5" style="4" bestFit="1" customWidth="1"/>
    <col min="6414" max="6415" width="23.5" style="4" bestFit="1" customWidth="1"/>
    <col min="6416" max="6418" width="19" style="4" bestFit="1" customWidth="1"/>
    <col min="6419" max="6419" width="20.6640625" style="4" bestFit="1" customWidth="1"/>
    <col min="6420" max="6420" width="27.6640625" style="4" bestFit="1" customWidth="1"/>
    <col min="6421" max="6421" width="34.5" style="4" bestFit="1" customWidth="1"/>
    <col min="6422" max="6422" width="0" style="4" hidden="1" customWidth="1"/>
    <col min="6423" max="6423" width="22.83203125" style="4" customWidth="1"/>
    <col min="6424" max="6653" width="9.1640625" style="4"/>
    <col min="6654" max="6654" width="4.6640625" style="4" customWidth="1"/>
    <col min="6655" max="6655" width="31.5" style="4" customWidth="1"/>
    <col min="6656" max="6660" width="27.6640625" style="4" bestFit="1" customWidth="1"/>
    <col min="6661" max="6661" width="18.6640625" style="4" bestFit="1" customWidth="1"/>
    <col min="6662" max="6662" width="25.1640625" style="4" bestFit="1" customWidth="1"/>
    <col min="6663" max="6663" width="21.5" style="4" bestFit="1" customWidth="1"/>
    <col min="6664" max="6664" width="23.5" style="4" bestFit="1" customWidth="1"/>
    <col min="6665" max="6665" width="17" style="4" bestFit="1" customWidth="1"/>
    <col min="6666" max="6667" width="23.5" style="4" bestFit="1" customWidth="1"/>
    <col min="6668" max="6668" width="23.33203125" style="4" bestFit="1" customWidth="1"/>
    <col min="6669" max="6669" width="21.5" style="4" bestFit="1" customWidth="1"/>
    <col min="6670" max="6671" width="23.5" style="4" bestFit="1" customWidth="1"/>
    <col min="6672" max="6674" width="19" style="4" bestFit="1" customWidth="1"/>
    <col min="6675" max="6675" width="20.6640625" style="4" bestFit="1" customWidth="1"/>
    <col min="6676" max="6676" width="27.6640625" style="4" bestFit="1" customWidth="1"/>
    <col min="6677" max="6677" width="34.5" style="4" bestFit="1" customWidth="1"/>
    <col min="6678" max="6678" width="0" style="4" hidden="1" customWidth="1"/>
    <col min="6679" max="6679" width="22.83203125" style="4" customWidth="1"/>
    <col min="6680" max="6909" width="9.1640625" style="4"/>
    <col min="6910" max="6910" width="4.6640625" style="4" customWidth="1"/>
    <col min="6911" max="6911" width="31.5" style="4" customWidth="1"/>
    <col min="6912" max="6916" width="27.6640625" style="4" bestFit="1" customWidth="1"/>
    <col min="6917" max="6917" width="18.6640625" style="4" bestFit="1" customWidth="1"/>
    <col min="6918" max="6918" width="25.1640625" style="4" bestFit="1" customWidth="1"/>
    <col min="6919" max="6919" width="21.5" style="4" bestFit="1" customWidth="1"/>
    <col min="6920" max="6920" width="23.5" style="4" bestFit="1" customWidth="1"/>
    <col min="6921" max="6921" width="17" style="4" bestFit="1" customWidth="1"/>
    <col min="6922" max="6923" width="23.5" style="4" bestFit="1" customWidth="1"/>
    <col min="6924" max="6924" width="23.33203125" style="4" bestFit="1" customWidth="1"/>
    <col min="6925" max="6925" width="21.5" style="4" bestFit="1" customWidth="1"/>
    <col min="6926" max="6927" width="23.5" style="4" bestFit="1" customWidth="1"/>
    <col min="6928" max="6930" width="19" style="4" bestFit="1" customWidth="1"/>
    <col min="6931" max="6931" width="20.6640625" style="4" bestFit="1" customWidth="1"/>
    <col min="6932" max="6932" width="27.6640625" style="4" bestFit="1" customWidth="1"/>
    <col min="6933" max="6933" width="34.5" style="4" bestFit="1" customWidth="1"/>
    <col min="6934" max="6934" width="0" style="4" hidden="1" customWidth="1"/>
    <col min="6935" max="6935" width="22.83203125" style="4" customWidth="1"/>
    <col min="6936" max="7165" width="9.1640625" style="4"/>
    <col min="7166" max="7166" width="4.6640625" style="4" customWidth="1"/>
    <col min="7167" max="7167" width="31.5" style="4" customWidth="1"/>
    <col min="7168" max="7172" width="27.6640625" style="4" bestFit="1" customWidth="1"/>
    <col min="7173" max="7173" width="18.6640625" style="4" bestFit="1" customWidth="1"/>
    <col min="7174" max="7174" width="25.1640625" style="4" bestFit="1" customWidth="1"/>
    <col min="7175" max="7175" width="21.5" style="4" bestFit="1" customWidth="1"/>
    <col min="7176" max="7176" width="23.5" style="4" bestFit="1" customWidth="1"/>
    <col min="7177" max="7177" width="17" style="4" bestFit="1" customWidth="1"/>
    <col min="7178" max="7179" width="23.5" style="4" bestFit="1" customWidth="1"/>
    <col min="7180" max="7180" width="23.33203125" style="4" bestFit="1" customWidth="1"/>
    <col min="7181" max="7181" width="21.5" style="4" bestFit="1" customWidth="1"/>
    <col min="7182" max="7183" width="23.5" style="4" bestFit="1" customWidth="1"/>
    <col min="7184" max="7186" width="19" style="4" bestFit="1" customWidth="1"/>
    <col min="7187" max="7187" width="20.6640625" style="4" bestFit="1" customWidth="1"/>
    <col min="7188" max="7188" width="27.6640625" style="4" bestFit="1" customWidth="1"/>
    <col min="7189" max="7189" width="34.5" style="4" bestFit="1" customWidth="1"/>
    <col min="7190" max="7190" width="0" style="4" hidden="1" customWidth="1"/>
    <col min="7191" max="7191" width="22.83203125" style="4" customWidth="1"/>
    <col min="7192" max="7421" width="9.1640625" style="4"/>
    <col min="7422" max="7422" width="4.6640625" style="4" customWidth="1"/>
    <col min="7423" max="7423" width="31.5" style="4" customWidth="1"/>
    <col min="7424" max="7428" width="27.6640625" style="4" bestFit="1" customWidth="1"/>
    <col min="7429" max="7429" width="18.6640625" style="4" bestFit="1" customWidth="1"/>
    <col min="7430" max="7430" width="25.1640625" style="4" bestFit="1" customWidth="1"/>
    <col min="7431" max="7431" width="21.5" style="4" bestFit="1" customWidth="1"/>
    <col min="7432" max="7432" width="23.5" style="4" bestFit="1" customWidth="1"/>
    <col min="7433" max="7433" width="17" style="4" bestFit="1" customWidth="1"/>
    <col min="7434" max="7435" width="23.5" style="4" bestFit="1" customWidth="1"/>
    <col min="7436" max="7436" width="23.33203125" style="4" bestFit="1" customWidth="1"/>
    <col min="7437" max="7437" width="21.5" style="4" bestFit="1" customWidth="1"/>
    <col min="7438" max="7439" width="23.5" style="4" bestFit="1" customWidth="1"/>
    <col min="7440" max="7442" width="19" style="4" bestFit="1" customWidth="1"/>
    <col min="7443" max="7443" width="20.6640625" style="4" bestFit="1" customWidth="1"/>
    <col min="7444" max="7444" width="27.6640625" style="4" bestFit="1" customWidth="1"/>
    <col min="7445" max="7445" width="34.5" style="4" bestFit="1" customWidth="1"/>
    <col min="7446" max="7446" width="0" style="4" hidden="1" customWidth="1"/>
    <col min="7447" max="7447" width="22.83203125" style="4" customWidth="1"/>
    <col min="7448" max="7677" width="9.1640625" style="4"/>
    <col min="7678" max="7678" width="4.6640625" style="4" customWidth="1"/>
    <col min="7679" max="7679" width="31.5" style="4" customWidth="1"/>
    <col min="7680" max="7684" width="27.6640625" style="4" bestFit="1" customWidth="1"/>
    <col min="7685" max="7685" width="18.6640625" style="4" bestFit="1" customWidth="1"/>
    <col min="7686" max="7686" width="25.1640625" style="4" bestFit="1" customWidth="1"/>
    <col min="7687" max="7687" width="21.5" style="4" bestFit="1" customWidth="1"/>
    <col min="7688" max="7688" width="23.5" style="4" bestFit="1" customWidth="1"/>
    <col min="7689" max="7689" width="17" style="4" bestFit="1" customWidth="1"/>
    <col min="7690" max="7691" width="23.5" style="4" bestFit="1" customWidth="1"/>
    <col min="7692" max="7692" width="23.33203125" style="4" bestFit="1" customWidth="1"/>
    <col min="7693" max="7693" width="21.5" style="4" bestFit="1" customWidth="1"/>
    <col min="7694" max="7695" width="23.5" style="4" bestFit="1" customWidth="1"/>
    <col min="7696" max="7698" width="19" style="4" bestFit="1" customWidth="1"/>
    <col min="7699" max="7699" width="20.6640625" style="4" bestFit="1" customWidth="1"/>
    <col min="7700" max="7700" width="27.6640625" style="4" bestFit="1" customWidth="1"/>
    <col min="7701" max="7701" width="34.5" style="4" bestFit="1" customWidth="1"/>
    <col min="7702" max="7702" width="0" style="4" hidden="1" customWidth="1"/>
    <col min="7703" max="7703" width="22.83203125" style="4" customWidth="1"/>
    <col min="7704" max="7933" width="9.1640625" style="4"/>
    <col min="7934" max="7934" width="4.6640625" style="4" customWidth="1"/>
    <col min="7935" max="7935" width="31.5" style="4" customWidth="1"/>
    <col min="7936" max="7940" width="27.6640625" style="4" bestFit="1" customWidth="1"/>
    <col min="7941" max="7941" width="18.6640625" style="4" bestFit="1" customWidth="1"/>
    <col min="7942" max="7942" width="25.1640625" style="4" bestFit="1" customWidth="1"/>
    <col min="7943" max="7943" width="21.5" style="4" bestFit="1" customWidth="1"/>
    <col min="7944" max="7944" width="23.5" style="4" bestFit="1" customWidth="1"/>
    <col min="7945" max="7945" width="17" style="4" bestFit="1" customWidth="1"/>
    <col min="7946" max="7947" width="23.5" style="4" bestFit="1" customWidth="1"/>
    <col min="7948" max="7948" width="23.33203125" style="4" bestFit="1" customWidth="1"/>
    <col min="7949" max="7949" width="21.5" style="4" bestFit="1" customWidth="1"/>
    <col min="7950" max="7951" width="23.5" style="4" bestFit="1" customWidth="1"/>
    <col min="7952" max="7954" width="19" style="4" bestFit="1" customWidth="1"/>
    <col min="7955" max="7955" width="20.6640625" style="4" bestFit="1" customWidth="1"/>
    <col min="7956" max="7956" width="27.6640625" style="4" bestFit="1" customWidth="1"/>
    <col min="7957" max="7957" width="34.5" style="4" bestFit="1" customWidth="1"/>
    <col min="7958" max="7958" width="0" style="4" hidden="1" customWidth="1"/>
    <col min="7959" max="7959" width="22.83203125" style="4" customWidth="1"/>
    <col min="7960" max="8189" width="9.1640625" style="4"/>
    <col min="8190" max="8190" width="4.6640625" style="4" customWidth="1"/>
    <col min="8191" max="8191" width="31.5" style="4" customWidth="1"/>
    <col min="8192" max="8196" width="27.6640625" style="4" bestFit="1" customWidth="1"/>
    <col min="8197" max="8197" width="18.6640625" style="4" bestFit="1" customWidth="1"/>
    <col min="8198" max="8198" width="25.1640625" style="4" bestFit="1" customWidth="1"/>
    <col min="8199" max="8199" width="21.5" style="4" bestFit="1" customWidth="1"/>
    <col min="8200" max="8200" width="23.5" style="4" bestFit="1" customWidth="1"/>
    <col min="8201" max="8201" width="17" style="4" bestFit="1" customWidth="1"/>
    <col min="8202" max="8203" width="23.5" style="4" bestFit="1" customWidth="1"/>
    <col min="8204" max="8204" width="23.33203125" style="4" bestFit="1" customWidth="1"/>
    <col min="8205" max="8205" width="21.5" style="4" bestFit="1" customWidth="1"/>
    <col min="8206" max="8207" width="23.5" style="4" bestFit="1" customWidth="1"/>
    <col min="8208" max="8210" width="19" style="4" bestFit="1" customWidth="1"/>
    <col min="8211" max="8211" width="20.6640625" style="4" bestFit="1" customWidth="1"/>
    <col min="8212" max="8212" width="27.6640625" style="4" bestFit="1" customWidth="1"/>
    <col min="8213" max="8213" width="34.5" style="4" bestFit="1" customWidth="1"/>
    <col min="8214" max="8214" width="0" style="4" hidden="1" customWidth="1"/>
    <col min="8215" max="8215" width="22.83203125" style="4" customWidth="1"/>
    <col min="8216" max="8445" width="9.1640625" style="4"/>
    <col min="8446" max="8446" width="4.6640625" style="4" customWidth="1"/>
    <col min="8447" max="8447" width="31.5" style="4" customWidth="1"/>
    <col min="8448" max="8452" width="27.6640625" style="4" bestFit="1" customWidth="1"/>
    <col min="8453" max="8453" width="18.6640625" style="4" bestFit="1" customWidth="1"/>
    <col min="8454" max="8454" width="25.1640625" style="4" bestFit="1" customWidth="1"/>
    <col min="8455" max="8455" width="21.5" style="4" bestFit="1" customWidth="1"/>
    <col min="8456" max="8456" width="23.5" style="4" bestFit="1" customWidth="1"/>
    <col min="8457" max="8457" width="17" style="4" bestFit="1" customWidth="1"/>
    <col min="8458" max="8459" width="23.5" style="4" bestFit="1" customWidth="1"/>
    <col min="8460" max="8460" width="23.33203125" style="4" bestFit="1" customWidth="1"/>
    <col min="8461" max="8461" width="21.5" style="4" bestFit="1" customWidth="1"/>
    <col min="8462" max="8463" width="23.5" style="4" bestFit="1" customWidth="1"/>
    <col min="8464" max="8466" width="19" style="4" bestFit="1" customWidth="1"/>
    <col min="8467" max="8467" width="20.6640625" style="4" bestFit="1" customWidth="1"/>
    <col min="8468" max="8468" width="27.6640625" style="4" bestFit="1" customWidth="1"/>
    <col min="8469" max="8469" width="34.5" style="4" bestFit="1" customWidth="1"/>
    <col min="8470" max="8470" width="0" style="4" hidden="1" customWidth="1"/>
    <col min="8471" max="8471" width="22.83203125" style="4" customWidth="1"/>
    <col min="8472" max="8701" width="9.1640625" style="4"/>
    <col min="8702" max="8702" width="4.6640625" style="4" customWidth="1"/>
    <col min="8703" max="8703" width="31.5" style="4" customWidth="1"/>
    <col min="8704" max="8708" width="27.6640625" style="4" bestFit="1" customWidth="1"/>
    <col min="8709" max="8709" width="18.6640625" style="4" bestFit="1" customWidth="1"/>
    <col min="8710" max="8710" width="25.1640625" style="4" bestFit="1" customWidth="1"/>
    <col min="8711" max="8711" width="21.5" style="4" bestFit="1" customWidth="1"/>
    <col min="8712" max="8712" width="23.5" style="4" bestFit="1" customWidth="1"/>
    <col min="8713" max="8713" width="17" style="4" bestFit="1" customWidth="1"/>
    <col min="8714" max="8715" width="23.5" style="4" bestFit="1" customWidth="1"/>
    <col min="8716" max="8716" width="23.33203125" style="4" bestFit="1" customWidth="1"/>
    <col min="8717" max="8717" width="21.5" style="4" bestFit="1" customWidth="1"/>
    <col min="8718" max="8719" width="23.5" style="4" bestFit="1" customWidth="1"/>
    <col min="8720" max="8722" width="19" style="4" bestFit="1" customWidth="1"/>
    <col min="8723" max="8723" width="20.6640625" style="4" bestFit="1" customWidth="1"/>
    <col min="8724" max="8724" width="27.6640625" style="4" bestFit="1" customWidth="1"/>
    <col min="8725" max="8725" width="34.5" style="4" bestFit="1" customWidth="1"/>
    <col min="8726" max="8726" width="0" style="4" hidden="1" customWidth="1"/>
    <col min="8727" max="8727" width="22.83203125" style="4" customWidth="1"/>
    <col min="8728" max="8957" width="9.1640625" style="4"/>
    <col min="8958" max="8958" width="4.6640625" style="4" customWidth="1"/>
    <col min="8959" max="8959" width="31.5" style="4" customWidth="1"/>
    <col min="8960" max="8964" width="27.6640625" style="4" bestFit="1" customWidth="1"/>
    <col min="8965" max="8965" width="18.6640625" style="4" bestFit="1" customWidth="1"/>
    <col min="8966" max="8966" width="25.1640625" style="4" bestFit="1" customWidth="1"/>
    <col min="8967" max="8967" width="21.5" style="4" bestFit="1" customWidth="1"/>
    <col min="8968" max="8968" width="23.5" style="4" bestFit="1" customWidth="1"/>
    <col min="8969" max="8969" width="17" style="4" bestFit="1" customWidth="1"/>
    <col min="8970" max="8971" width="23.5" style="4" bestFit="1" customWidth="1"/>
    <col min="8972" max="8972" width="23.33203125" style="4" bestFit="1" customWidth="1"/>
    <col min="8973" max="8973" width="21.5" style="4" bestFit="1" customWidth="1"/>
    <col min="8974" max="8975" width="23.5" style="4" bestFit="1" customWidth="1"/>
    <col min="8976" max="8978" width="19" style="4" bestFit="1" customWidth="1"/>
    <col min="8979" max="8979" width="20.6640625" style="4" bestFit="1" customWidth="1"/>
    <col min="8980" max="8980" width="27.6640625" style="4" bestFit="1" customWidth="1"/>
    <col min="8981" max="8981" width="34.5" style="4" bestFit="1" customWidth="1"/>
    <col min="8982" max="8982" width="0" style="4" hidden="1" customWidth="1"/>
    <col min="8983" max="8983" width="22.83203125" style="4" customWidth="1"/>
    <col min="8984" max="9213" width="9.1640625" style="4"/>
    <col min="9214" max="9214" width="4.6640625" style="4" customWidth="1"/>
    <col min="9215" max="9215" width="31.5" style="4" customWidth="1"/>
    <col min="9216" max="9220" width="27.6640625" style="4" bestFit="1" customWidth="1"/>
    <col min="9221" max="9221" width="18.6640625" style="4" bestFit="1" customWidth="1"/>
    <col min="9222" max="9222" width="25.1640625" style="4" bestFit="1" customWidth="1"/>
    <col min="9223" max="9223" width="21.5" style="4" bestFit="1" customWidth="1"/>
    <col min="9224" max="9224" width="23.5" style="4" bestFit="1" customWidth="1"/>
    <col min="9225" max="9225" width="17" style="4" bestFit="1" customWidth="1"/>
    <col min="9226" max="9227" width="23.5" style="4" bestFit="1" customWidth="1"/>
    <col min="9228" max="9228" width="23.33203125" style="4" bestFit="1" customWidth="1"/>
    <col min="9229" max="9229" width="21.5" style="4" bestFit="1" customWidth="1"/>
    <col min="9230" max="9231" width="23.5" style="4" bestFit="1" customWidth="1"/>
    <col min="9232" max="9234" width="19" style="4" bestFit="1" customWidth="1"/>
    <col min="9235" max="9235" width="20.6640625" style="4" bestFit="1" customWidth="1"/>
    <col min="9236" max="9236" width="27.6640625" style="4" bestFit="1" customWidth="1"/>
    <col min="9237" max="9237" width="34.5" style="4" bestFit="1" customWidth="1"/>
    <col min="9238" max="9238" width="0" style="4" hidden="1" customWidth="1"/>
    <col min="9239" max="9239" width="22.83203125" style="4" customWidth="1"/>
    <col min="9240" max="9469" width="9.1640625" style="4"/>
    <col min="9470" max="9470" width="4.6640625" style="4" customWidth="1"/>
    <col min="9471" max="9471" width="31.5" style="4" customWidth="1"/>
    <col min="9472" max="9476" width="27.6640625" style="4" bestFit="1" customWidth="1"/>
    <col min="9477" max="9477" width="18.6640625" style="4" bestFit="1" customWidth="1"/>
    <col min="9478" max="9478" width="25.1640625" style="4" bestFit="1" customWidth="1"/>
    <col min="9479" max="9479" width="21.5" style="4" bestFit="1" customWidth="1"/>
    <col min="9480" max="9480" width="23.5" style="4" bestFit="1" customWidth="1"/>
    <col min="9481" max="9481" width="17" style="4" bestFit="1" customWidth="1"/>
    <col min="9482" max="9483" width="23.5" style="4" bestFit="1" customWidth="1"/>
    <col min="9484" max="9484" width="23.33203125" style="4" bestFit="1" customWidth="1"/>
    <col min="9485" max="9485" width="21.5" style="4" bestFit="1" customWidth="1"/>
    <col min="9486" max="9487" width="23.5" style="4" bestFit="1" customWidth="1"/>
    <col min="9488" max="9490" width="19" style="4" bestFit="1" customWidth="1"/>
    <col min="9491" max="9491" width="20.6640625" style="4" bestFit="1" customWidth="1"/>
    <col min="9492" max="9492" width="27.6640625" style="4" bestFit="1" customWidth="1"/>
    <col min="9493" max="9493" width="34.5" style="4" bestFit="1" customWidth="1"/>
    <col min="9494" max="9494" width="0" style="4" hidden="1" customWidth="1"/>
    <col min="9495" max="9495" width="22.83203125" style="4" customWidth="1"/>
    <col min="9496" max="9725" width="9.1640625" style="4"/>
    <col min="9726" max="9726" width="4.6640625" style="4" customWidth="1"/>
    <col min="9727" max="9727" width="31.5" style="4" customWidth="1"/>
    <col min="9728" max="9732" width="27.6640625" style="4" bestFit="1" customWidth="1"/>
    <col min="9733" max="9733" width="18.6640625" style="4" bestFit="1" customWidth="1"/>
    <col min="9734" max="9734" width="25.1640625" style="4" bestFit="1" customWidth="1"/>
    <col min="9735" max="9735" width="21.5" style="4" bestFit="1" customWidth="1"/>
    <col min="9736" max="9736" width="23.5" style="4" bestFit="1" customWidth="1"/>
    <col min="9737" max="9737" width="17" style="4" bestFit="1" customWidth="1"/>
    <col min="9738" max="9739" width="23.5" style="4" bestFit="1" customWidth="1"/>
    <col min="9740" max="9740" width="23.33203125" style="4" bestFit="1" customWidth="1"/>
    <col min="9741" max="9741" width="21.5" style="4" bestFit="1" customWidth="1"/>
    <col min="9742" max="9743" width="23.5" style="4" bestFit="1" customWidth="1"/>
    <col min="9744" max="9746" width="19" style="4" bestFit="1" customWidth="1"/>
    <col min="9747" max="9747" width="20.6640625" style="4" bestFit="1" customWidth="1"/>
    <col min="9748" max="9748" width="27.6640625" style="4" bestFit="1" customWidth="1"/>
    <col min="9749" max="9749" width="34.5" style="4" bestFit="1" customWidth="1"/>
    <col min="9750" max="9750" width="0" style="4" hidden="1" customWidth="1"/>
    <col min="9751" max="9751" width="22.83203125" style="4" customWidth="1"/>
    <col min="9752" max="9981" width="9.1640625" style="4"/>
    <col min="9982" max="9982" width="4.6640625" style="4" customWidth="1"/>
    <col min="9983" max="9983" width="31.5" style="4" customWidth="1"/>
    <col min="9984" max="9988" width="27.6640625" style="4" bestFit="1" customWidth="1"/>
    <col min="9989" max="9989" width="18.6640625" style="4" bestFit="1" customWidth="1"/>
    <col min="9990" max="9990" width="25.1640625" style="4" bestFit="1" customWidth="1"/>
    <col min="9991" max="9991" width="21.5" style="4" bestFit="1" customWidth="1"/>
    <col min="9992" max="9992" width="23.5" style="4" bestFit="1" customWidth="1"/>
    <col min="9993" max="9993" width="17" style="4" bestFit="1" customWidth="1"/>
    <col min="9994" max="9995" width="23.5" style="4" bestFit="1" customWidth="1"/>
    <col min="9996" max="9996" width="23.33203125" style="4" bestFit="1" customWidth="1"/>
    <col min="9997" max="9997" width="21.5" style="4" bestFit="1" customWidth="1"/>
    <col min="9998" max="9999" width="23.5" style="4" bestFit="1" customWidth="1"/>
    <col min="10000" max="10002" width="19" style="4" bestFit="1" customWidth="1"/>
    <col min="10003" max="10003" width="20.6640625" style="4" bestFit="1" customWidth="1"/>
    <col min="10004" max="10004" width="27.6640625" style="4" bestFit="1" customWidth="1"/>
    <col min="10005" max="10005" width="34.5" style="4" bestFit="1" customWidth="1"/>
    <col min="10006" max="10006" width="0" style="4" hidden="1" customWidth="1"/>
    <col min="10007" max="10007" width="22.83203125" style="4" customWidth="1"/>
    <col min="10008" max="10237" width="9.1640625" style="4"/>
    <col min="10238" max="10238" width="4.6640625" style="4" customWidth="1"/>
    <col min="10239" max="10239" width="31.5" style="4" customWidth="1"/>
    <col min="10240" max="10244" width="27.6640625" style="4" bestFit="1" customWidth="1"/>
    <col min="10245" max="10245" width="18.6640625" style="4" bestFit="1" customWidth="1"/>
    <col min="10246" max="10246" width="25.1640625" style="4" bestFit="1" customWidth="1"/>
    <col min="10247" max="10247" width="21.5" style="4" bestFit="1" customWidth="1"/>
    <col min="10248" max="10248" width="23.5" style="4" bestFit="1" customWidth="1"/>
    <col min="10249" max="10249" width="17" style="4" bestFit="1" customWidth="1"/>
    <col min="10250" max="10251" width="23.5" style="4" bestFit="1" customWidth="1"/>
    <col min="10252" max="10252" width="23.33203125" style="4" bestFit="1" customWidth="1"/>
    <col min="10253" max="10253" width="21.5" style="4" bestFit="1" customWidth="1"/>
    <col min="10254" max="10255" width="23.5" style="4" bestFit="1" customWidth="1"/>
    <col min="10256" max="10258" width="19" style="4" bestFit="1" customWidth="1"/>
    <col min="10259" max="10259" width="20.6640625" style="4" bestFit="1" customWidth="1"/>
    <col min="10260" max="10260" width="27.6640625" style="4" bestFit="1" customWidth="1"/>
    <col min="10261" max="10261" width="34.5" style="4" bestFit="1" customWidth="1"/>
    <col min="10262" max="10262" width="0" style="4" hidden="1" customWidth="1"/>
    <col min="10263" max="10263" width="22.83203125" style="4" customWidth="1"/>
    <col min="10264" max="10493" width="9.1640625" style="4"/>
    <col min="10494" max="10494" width="4.6640625" style="4" customWidth="1"/>
    <col min="10495" max="10495" width="31.5" style="4" customWidth="1"/>
    <col min="10496" max="10500" width="27.6640625" style="4" bestFit="1" customWidth="1"/>
    <col min="10501" max="10501" width="18.6640625" style="4" bestFit="1" customWidth="1"/>
    <col min="10502" max="10502" width="25.1640625" style="4" bestFit="1" customWidth="1"/>
    <col min="10503" max="10503" width="21.5" style="4" bestFit="1" customWidth="1"/>
    <col min="10504" max="10504" width="23.5" style="4" bestFit="1" customWidth="1"/>
    <col min="10505" max="10505" width="17" style="4" bestFit="1" customWidth="1"/>
    <col min="10506" max="10507" width="23.5" style="4" bestFit="1" customWidth="1"/>
    <col min="10508" max="10508" width="23.33203125" style="4" bestFit="1" customWidth="1"/>
    <col min="10509" max="10509" width="21.5" style="4" bestFit="1" customWidth="1"/>
    <col min="10510" max="10511" width="23.5" style="4" bestFit="1" customWidth="1"/>
    <col min="10512" max="10514" width="19" style="4" bestFit="1" customWidth="1"/>
    <col min="10515" max="10515" width="20.6640625" style="4" bestFit="1" customWidth="1"/>
    <col min="10516" max="10516" width="27.6640625" style="4" bestFit="1" customWidth="1"/>
    <col min="10517" max="10517" width="34.5" style="4" bestFit="1" customWidth="1"/>
    <col min="10518" max="10518" width="0" style="4" hidden="1" customWidth="1"/>
    <col min="10519" max="10519" width="22.83203125" style="4" customWidth="1"/>
    <col min="10520" max="10749" width="9.1640625" style="4"/>
    <col min="10750" max="10750" width="4.6640625" style="4" customWidth="1"/>
    <col min="10751" max="10751" width="31.5" style="4" customWidth="1"/>
    <col min="10752" max="10756" width="27.6640625" style="4" bestFit="1" customWidth="1"/>
    <col min="10757" max="10757" width="18.6640625" style="4" bestFit="1" customWidth="1"/>
    <col min="10758" max="10758" width="25.1640625" style="4" bestFit="1" customWidth="1"/>
    <col min="10759" max="10759" width="21.5" style="4" bestFit="1" customWidth="1"/>
    <col min="10760" max="10760" width="23.5" style="4" bestFit="1" customWidth="1"/>
    <col min="10761" max="10761" width="17" style="4" bestFit="1" customWidth="1"/>
    <col min="10762" max="10763" width="23.5" style="4" bestFit="1" customWidth="1"/>
    <col min="10764" max="10764" width="23.33203125" style="4" bestFit="1" customWidth="1"/>
    <col min="10765" max="10765" width="21.5" style="4" bestFit="1" customWidth="1"/>
    <col min="10766" max="10767" width="23.5" style="4" bestFit="1" customWidth="1"/>
    <col min="10768" max="10770" width="19" style="4" bestFit="1" customWidth="1"/>
    <col min="10771" max="10771" width="20.6640625" style="4" bestFit="1" customWidth="1"/>
    <col min="10772" max="10772" width="27.6640625" style="4" bestFit="1" customWidth="1"/>
    <col min="10773" max="10773" width="34.5" style="4" bestFit="1" customWidth="1"/>
    <col min="10774" max="10774" width="0" style="4" hidden="1" customWidth="1"/>
    <col min="10775" max="10775" width="22.83203125" style="4" customWidth="1"/>
    <col min="10776" max="11005" width="9.1640625" style="4"/>
    <col min="11006" max="11006" width="4.6640625" style="4" customWidth="1"/>
    <col min="11007" max="11007" width="31.5" style="4" customWidth="1"/>
    <col min="11008" max="11012" width="27.6640625" style="4" bestFit="1" customWidth="1"/>
    <col min="11013" max="11013" width="18.6640625" style="4" bestFit="1" customWidth="1"/>
    <col min="11014" max="11014" width="25.1640625" style="4" bestFit="1" customWidth="1"/>
    <col min="11015" max="11015" width="21.5" style="4" bestFit="1" customWidth="1"/>
    <col min="11016" max="11016" width="23.5" style="4" bestFit="1" customWidth="1"/>
    <col min="11017" max="11017" width="17" style="4" bestFit="1" customWidth="1"/>
    <col min="11018" max="11019" width="23.5" style="4" bestFit="1" customWidth="1"/>
    <col min="11020" max="11020" width="23.33203125" style="4" bestFit="1" customWidth="1"/>
    <col min="11021" max="11021" width="21.5" style="4" bestFit="1" customWidth="1"/>
    <col min="11022" max="11023" width="23.5" style="4" bestFit="1" customWidth="1"/>
    <col min="11024" max="11026" width="19" style="4" bestFit="1" customWidth="1"/>
    <col min="11027" max="11027" width="20.6640625" style="4" bestFit="1" customWidth="1"/>
    <col min="11028" max="11028" width="27.6640625" style="4" bestFit="1" customWidth="1"/>
    <col min="11029" max="11029" width="34.5" style="4" bestFit="1" customWidth="1"/>
    <col min="11030" max="11030" width="0" style="4" hidden="1" customWidth="1"/>
    <col min="11031" max="11031" width="22.83203125" style="4" customWidth="1"/>
    <col min="11032" max="11261" width="9.1640625" style="4"/>
    <col min="11262" max="11262" width="4.6640625" style="4" customWidth="1"/>
    <col min="11263" max="11263" width="31.5" style="4" customWidth="1"/>
    <col min="11264" max="11268" width="27.6640625" style="4" bestFit="1" customWidth="1"/>
    <col min="11269" max="11269" width="18.6640625" style="4" bestFit="1" customWidth="1"/>
    <col min="11270" max="11270" width="25.1640625" style="4" bestFit="1" customWidth="1"/>
    <col min="11271" max="11271" width="21.5" style="4" bestFit="1" customWidth="1"/>
    <col min="11272" max="11272" width="23.5" style="4" bestFit="1" customWidth="1"/>
    <col min="11273" max="11273" width="17" style="4" bestFit="1" customWidth="1"/>
    <col min="11274" max="11275" width="23.5" style="4" bestFit="1" customWidth="1"/>
    <col min="11276" max="11276" width="23.33203125" style="4" bestFit="1" customWidth="1"/>
    <col min="11277" max="11277" width="21.5" style="4" bestFit="1" customWidth="1"/>
    <col min="11278" max="11279" width="23.5" style="4" bestFit="1" customWidth="1"/>
    <col min="11280" max="11282" width="19" style="4" bestFit="1" customWidth="1"/>
    <col min="11283" max="11283" width="20.6640625" style="4" bestFit="1" customWidth="1"/>
    <col min="11284" max="11284" width="27.6640625" style="4" bestFit="1" customWidth="1"/>
    <col min="11285" max="11285" width="34.5" style="4" bestFit="1" customWidth="1"/>
    <col min="11286" max="11286" width="0" style="4" hidden="1" customWidth="1"/>
    <col min="11287" max="11287" width="22.83203125" style="4" customWidth="1"/>
    <col min="11288" max="11517" width="9.1640625" style="4"/>
    <col min="11518" max="11518" width="4.6640625" style="4" customWidth="1"/>
    <col min="11519" max="11519" width="31.5" style="4" customWidth="1"/>
    <col min="11520" max="11524" width="27.6640625" style="4" bestFit="1" customWidth="1"/>
    <col min="11525" max="11525" width="18.6640625" style="4" bestFit="1" customWidth="1"/>
    <col min="11526" max="11526" width="25.1640625" style="4" bestFit="1" customWidth="1"/>
    <col min="11527" max="11527" width="21.5" style="4" bestFit="1" customWidth="1"/>
    <col min="11528" max="11528" width="23.5" style="4" bestFit="1" customWidth="1"/>
    <col min="11529" max="11529" width="17" style="4" bestFit="1" customWidth="1"/>
    <col min="11530" max="11531" width="23.5" style="4" bestFit="1" customWidth="1"/>
    <col min="11532" max="11532" width="23.33203125" style="4" bestFit="1" customWidth="1"/>
    <col min="11533" max="11533" width="21.5" style="4" bestFit="1" customWidth="1"/>
    <col min="11534" max="11535" width="23.5" style="4" bestFit="1" customWidth="1"/>
    <col min="11536" max="11538" width="19" style="4" bestFit="1" customWidth="1"/>
    <col min="11539" max="11539" width="20.6640625" style="4" bestFit="1" customWidth="1"/>
    <col min="11540" max="11540" width="27.6640625" style="4" bestFit="1" customWidth="1"/>
    <col min="11541" max="11541" width="34.5" style="4" bestFit="1" customWidth="1"/>
    <col min="11542" max="11542" width="0" style="4" hidden="1" customWidth="1"/>
    <col min="11543" max="11543" width="22.83203125" style="4" customWidth="1"/>
    <col min="11544" max="11773" width="9.1640625" style="4"/>
    <col min="11774" max="11774" width="4.6640625" style="4" customWidth="1"/>
    <col min="11775" max="11775" width="31.5" style="4" customWidth="1"/>
    <col min="11776" max="11780" width="27.6640625" style="4" bestFit="1" customWidth="1"/>
    <col min="11781" max="11781" width="18.6640625" style="4" bestFit="1" customWidth="1"/>
    <col min="11782" max="11782" width="25.1640625" style="4" bestFit="1" customWidth="1"/>
    <col min="11783" max="11783" width="21.5" style="4" bestFit="1" customWidth="1"/>
    <col min="11784" max="11784" width="23.5" style="4" bestFit="1" customWidth="1"/>
    <col min="11785" max="11785" width="17" style="4" bestFit="1" customWidth="1"/>
    <col min="11786" max="11787" width="23.5" style="4" bestFit="1" customWidth="1"/>
    <col min="11788" max="11788" width="23.33203125" style="4" bestFit="1" customWidth="1"/>
    <col min="11789" max="11789" width="21.5" style="4" bestFit="1" customWidth="1"/>
    <col min="11790" max="11791" width="23.5" style="4" bestFit="1" customWidth="1"/>
    <col min="11792" max="11794" width="19" style="4" bestFit="1" customWidth="1"/>
    <col min="11795" max="11795" width="20.6640625" style="4" bestFit="1" customWidth="1"/>
    <col min="11796" max="11796" width="27.6640625" style="4" bestFit="1" customWidth="1"/>
    <col min="11797" max="11797" width="34.5" style="4" bestFit="1" customWidth="1"/>
    <col min="11798" max="11798" width="0" style="4" hidden="1" customWidth="1"/>
    <col min="11799" max="11799" width="22.83203125" style="4" customWidth="1"/>
    <col min="11800" max="12029" width="9.1640625" style="4"/>
    <col min="12030" max="12030" width="4.6640625" style="4" customWidth="1"/>
    <col min="12031" max="12031" width="31.5" style="4" customWidth="1"/>
    <col min="12032" max="12036" width="27.6640625" style="4" bestFit="1" customWidth="1"/>
    <col min="12037" max="12037" width="18.6640625" style="4" bestFit="1" customWidth="1"/>
    <col min="12038" max="12038" width="25.1640625" style="4" bestFit="1" customWidth="1"/>
    <col min="12039" max="12039" width="21.5" style="4" bestFit="1" customWidth="1"/>
    <col min="12040" max="12040" width="23.5" style="4" bestFit="1" customWidth="1"/>
    <col min="12041" max="12041" width="17" style="4" bestFit="1" customWidth="1"/>
    <col min="12042" max="12043" width="23.5" style="4" bestFit="1" customWidth="1"/>
    <col min="12044" max="12044" width="23.33203125" style="4" bestFit="1" customWidth="1"/>
    <col min="12045" max="12045" width="21.5" style="4" bestFit="1" customWidth="1"/>
    <col min="12046" max="12047" width="23.5" style="4" bestFit="1" customWidth="1"/>
    <col min="12048" max="12050" width="19" style="4" bestFit="1" customWidth="1"/>
    <col min="12051" max="12051" width="20.6640625" style="4" bestFit="1" customWidth="1"/>
    <col min="12052" max="12052" width="27.6640625" style="4" bestFit="1" customWidth="1"/>
    <col min="12053" max="12053" width="34.5" style="4" bestFit="1" customWidth="1"/>
    <col min="12054" max="12054" width="0" style="4" hidden="1" customWidth="1"/>
    <col min="12055" max="12055" width="22.83203125" style="4" customWidth="1"/>
    <col min="12056" max="12285" width="9.1640625" style="4"/>
    <col min="12286" max="12286" width="4.6640625" style="4" customWidth="1"/>
    <col min="12287" max="12287" width="31.5" style="4" customWidth="1"/>
    <col min="12288" max="12292" width="27.6640625" style="4" bestFit="1" customWidth="1"/>
    <col min="12293" max="12293" width="18.6640625" style="4" bestFit="1" customWidth="1"/>
    <col min="12294" max="12294" width="25.1640625" style="4" bestFit="1" customWidth="1"/>
    <col min="12295" max="12295" width="21.5" style="4" bestFit="1" customWidth="1"/>
    <col min="12296" max="12296" width="23.5" style="4" bestFit="1" customWidth="1"/>
    <col min="12297" max="12297" width="17" style="4" bestFit="1" customWidth="1"/>
    <col min="12298" max="12299" width="23.5" style="4" bestFit="1" customWidth="1"/>
    <col min="12300" max="12300" width="23.33203125" style="4" bestFit="1" customWidth="1"/>
    <col min="12301" max="12301" width="21.5" style="4" bestFit="1" customWidth="1"/>
    <col min="12302" max="12303" width="23.5" style="4" bestFit="1" customWidth="1"/>
    <col min="12304" max="12306" width="19" style="4" bestFit="1" customWidth="1"/>
    <col min="12307" max="12307" width="20.6640625" style="4" bestFit="1" customWidth="1"/>
    <col min="12308" max="12308" width="27.6640625" style="4" bestFit="1" customWidth="1"/>
    <col min="12309" max="12309" width="34.5" style="4" bestFit="1" customWidth="1"/>
    <col min="12310" max="12310" width="0" style="4" hidden="1" customWidth="1"/>
    <col min="12311" max="12311" width="22.83203125" style="4" customWidth="1"/>
    <col min="12312" max="12541" width="9.1640625" style="4"/>
    <col min="12542" max="12542" width="4.6640625" style="4" customWidth="1"/>
    <col min="12543" max="12543" width="31.5" style="4" customWidth="1"/>
    <col min="12544" max="12548" width="27.6640625" style="4" bestFit="1" customWidth="1"/>
    <col min="12549" max="12549" width="18.6640625" style="4" bestFit="1" customWidth="1"/>
    <col min="12550" max="12550" width="25.1640625" style="4" bestFit="1" customWidth="1"/>
    <col min="12551" max="12551" width="21.5" style="4" bestFit="1" customWidth="1"/>
    <col min="12552" max="12552" width="23.5" style="4" bestFit="1" customWidth="1"/>
    <col min="12553" max="12553" width="17" style="4" bestFit="1" customWidth="1"/>
    <col min="12554" max="12555" width="23.5" style="4" bestFit="1" customWidth="1"/>
    <col min="12556" max="12556" width="23.33203125" style="4" bestFit="1" customWidth="1"/>
    <col min="12557" max="12557" width="21.5" style="4" bestFit="1" customWidth="1"/>
    <col min="12558" max="12559" width="23.5" style="4" bestFit="1" customWidth="1"/>
    <col min="12560" max="12562" width="19" style="4" bestFit="1" customWidth="1"/>
    <col min="12563" max="12563" width="20.6640625" style="4" bestFit="1" customWidth="1"/>
    <col min="12564" max="12564" width="27.6640625" style="4" bestFit="1" customWidth="1"/>
    <col min="12565" max="12565" width="34.5" style="4" bestFit="1" customWidth="1"/>
    <col min="12566" max="12566" width="0" style="4" hidden="1" customWidth="1"/>
    <col min="12567" max="12567" width="22.83203125" style="4" customWidth="1"/>
    <col min="12568" max="12797" width="9.1640625" style="4"/>
    <col min="12798" max="12798" width="4.6640625" style="4" customWidth="1"/>
    <col min="12799" max="12799" width="31.5" style="4" customWidth="1"/>
    <col min="12800" max="12804" width="27.6640625" style="4" bestFit="1" customWidth="1"/>
    <col min="12805" max="12805" width="18.6640625" style="4" bestFit="1" customWidth="1"/>
    <col min="12806" max="12806" width="25.1640625" style="4" bestFit="1" customWidth="1"/>
    <col min="12807" max="12807" width="21.5" style="4" bestFit="1" customWidth="1"/>
    <col min="12808" max="12808" width="23.5" style="4" bestFit="1" customWidth="1"/>
    <col min="12809" max="12809" width="17" style="4" bestFit="1" customWidth="1"/>
    <col min="12810" max="12811" width="23.5" style="4" bestFit="1" customWidth="1"/>
    <col min="12812" max="12812" width="23.33203125" style="4" bestFit="1" customWidth="1"/>
    <col min="12813" max="12813" width="21.5" style="4" bestFit="1" customWidth="1"/>
    <col min="12814" max="12815" width="23.5" style="4" bestFit="1" customWidth="1"/>
    <col min="12816" max="12818" width="19" style="4" bestFit="1" customWidth="1"/>
    <col min="12819" max="12819" width="20.6640625" style="4" bestFit="1" customWidth="1"/>
    <col min="12820" max="12820" width="27.6640625" style="4" bestFit="1" customWidth="1"/>
    <col min="12821" max="12821" width="34.5" style="4" bestFit="1" customWidth="1"/>
    <col min="12822" max="12822" width="0" style="4" hidden="1" customWidth="1"/>
    <col min="12823" max="12823" width="22.83203125" style="4" customWidth="1"/>
    <col min="12824" max="13053" width="9.1640625" style="4"/>
    <col min="13054" max="13054" width="4.6640625" style="4" customWidth="1"/>
    <col min="13055" max="13055" width="31.5" style="4" customWidth="1"/>
    <col min="13056" max="13060" width="27.6640625" style="4" bestFit="1" customWidth="1"/>
    <col min="13061" max="13061" width="18.6640625" style="4" bestFit="1" customWidth="1"/>
    <col min="13062" max="13062" width="25.1640625" style="4" bestFit="1" customWidth="1"/>
    <col min="13063" max="13063" width="21.5" style="4" bestFit="1" customWidth="1"/>
    <col min="13064" max="13064" width="23.5" style="4" bestFit="1" customWidth="1"/>
    <col min="13065" max="13065" width="17" style="4" bestFit="1" customWidth="1"/>
    <col min="13066" max="13067" width="23.5" style="4" bestFit="1" customWidth="1"/>
    <col min="13068" max="13068" width="23.33203125" style="4" bestFit="1" customWidth="1"/>
    <col min="13069" max="13069" width="21.5" style="4" bestFit="1" customWidth="1"/>
    <col min="13070" max="13071" width="23.5" style="4" bestFit="1" customWidth="1"/>
    <col min="13072" max="13074" width="19" style="4" bestFit="1" customWidth="1"/>
    <col min="13075" max="13075" width="20.6640625" style="4" bestFit="1" customWidth="1"/>
    <col min="13076" max="13076" width="27.6640625" style="4" bestFit="1" customWidth="1"/>
    <col min="13077" max="13077" width="34.5" style="4" bestFit="1" customWidth="1"/>
    <col min="13078" max="13078" width="0" style="4" hidden="1" customWidth="1"/>
    <col min="13079" max="13079" width="22.83203125" style="4" customWidth="1"/>
    <col min="13080" max="13309" width="9.1640625" style="4"/>
    <col min="13310" max="13310" width="4.6640625" style="4" customWidth="1"/>
    <col min="13311" max="13311" width="31.5" style="4" customWidth="1"/>
    <col min="13312" max="13316" width="27.6640625" style="4" bestFit="1" customWidth="1"/>
    <col min="13317" max="13317" width="18.6640625" style="4" bestFit="1" customWidth="1"/>
    <col min="13318" max="13318" width="25.1640625" style="4" bestFit="1" customWidth="1"/>
    <col min="13319" max="13319" width="21.5" style="4" bestFit="1" customWidth="1"/>
    <col min="13320" max="13320" width="23.5" style="4" bestFit="1" customWidth="1"/>
    <col min="13321" max="13321" width="17" style="4" bestFit="1" customWidth="1"/>
    <col min="13322" max="13323" width="23.5" style="4" bestFit="1" customWidth="1"/>
    <col min="13324" max="13324" width="23.33203125" style="4" bestFit="1" customWidth="1"/>
    <col min="13325" max="13325" width="21.5" style="4" bestFit="1" customWidth="1"/>
    <col min="13326" max="13327" width="23.5" style="4" bestFit="1" customWidth="1"/>
    <col min="13328" max="13330" width="19" style="4" bestFit="1" customWidth="1"/>
    <col min="13331" max="13331" width="20.6640625" style="4" bestFit="1" customWidth="1"/>
    <col min="13332" max="13332" width="27.6640625" style="4" bestFit="1" customWidth="1"/>
    <col min="13333" max="13333" width="34.5" style="4" bestFit="1" customWidth="1"/>
    <col min="13334" max="13334" width="0" style="4" hidden="1" customWidth="1"/>
    <col min="13335" max="13335" width="22.83203125" style="4" customWidth="1"/>
    <col min="13336" max="13565" width="9.1640625" style="4"/>
    <col min="13566" max="13566" width="4.6640625" style="4" customWidth="1"/>
    <col min="13567" max="13567" width="31.5" style="4" customWidth="1"/>
    <col min="13568" max="13572" width="27.6640625" style="4" bestFit="1" customWidth="1"/>
    <col min="13573" max="13573" width="18.6640625" style="4" bestFit="1" customWidth="1"/>
    <col min="13574" max="13574" width="25.1640625" style="4" bestFit="1" customWidth="1"/>
    <col min="13575" max="13575" width="21.5" style="4" bestFit="1" customWidth="1"/>
    <col min="13576" max="13576" width="23.5" style="4" bestFit="1" customWidth="1"/>
    <col min="13577" max="13577" width="17" style="4" bestFit="1" customWidth="1"/>
    <col min="13578" max="13579" width="23.5" style="4" bestFit="1" customWidth="1"/>
    <col min="13580" max="13580" width="23.33203125" style="4" bestFit="1" customWidth="1"/>
    <col min="13581" max="13581" width="21.5" style="4" bestFit="1" customWidth="1"/>
    <col min="13582" max="13583" width="23.5" style="4" bestFit="1" customWidth="1"/>
    <col min="13584" max="13586" width="19" style="4" bestFit="1" customWidth="1"/>
    <col min="13587" max="13587" width="20.6640625" style="4" bestFit="1" customWidth="1"/>
    <col min="13588" max="13588" width="27.6640625" style="4" bestFit="1" customWidth="1"/>
    <col min="13589" max="13589" width="34.5" style="4" bestFit="1" customWidth="1"/>
    <col min="13590" max="13590" width="0" style="4" hidden="1" customWidth="1"/>
    <col min="13591" max="13591" width="22.83203125" style="4" customWidth="1"/>
    <col min="13592" max="13821" width="9.1640625" style="4"/>
    <col min="13822" max="13822" width="4.6640625" style="4" customWidth="1"/>
    <col min="13823" max="13823" width="31.5" style="4" customWidth="1"/>
    <col min="13824" max="13828" width="27.6640625" style="4" bestFit="1" customWidth="1"/>
    <col min="13829" max="13829" width="18.6640625" style="4" bestFit="1" customWidth="1"/>
    <col min="13830" max="13830" width="25.1640625" style="4" bestFit="1" customWidth="1"/>
    <col min="13831" max="13831" width="21.5" style="4" bestFit="1" customWidth="1"/>
    <col min="13832" max="13832" width="23.5" style="4" bestFit="1" customWidth="1"/>
    <col min="13833" max="13833" width="17" style="4" bestFit="1" customWidth="1"/>
    <col min="13834" max="13835" width="23.5" style="4" bestFit="1" customWidth="1"/>
    <col min="13836" max="13836" width="23.33203125" style="4" bestFit="1" customWidth="1"/>
    <col min="13837" max="13837" width="21.5" style="4" bestFit="1" customWidth="1"/>
    <col min="13838" max="13839" width="23.5" style="4" bestFit="1" customWidth="1"/>
    <col min="13840" max="13842" width="19" style="4" bestFit="1" customWidth="1"/>
    <col min="13843" max="13843" width="20.6640625" style="4" bestFit="1" customWidth="1"/>
    <col min="13844" max="13844" width="27.6640625" style="4" bestFit="1" customWidth="1"/>
    <col min="13845" max="13845" width="34.5" style="4" bestFit="1" customWidth="1"/>
    <col min="13846" max="13846" width="0" style="4" hidden="1" customWidth="1"/>
    <col min="13847" max="13847" width="22.83203125" style="4" customWidth="1"/>
    <col min="13848" max="14077" width="9.1640625" style="4"/>
    <col min="14078" max="14078" width="4.6640625" style="4" customWidth="1"/>
    <col min="14079" max="14079" width="31.5" style="4" customWidth="1"/>
    <col min="14080" max="14084" width="27.6640625" style="4" bestFit="1" customWidth="1"/>
    <col min="14085" max="14085" width="18.6640625" style="4" bestFit="1" customWidth="1"/>
    <col min="14086" max="14086" width="25.1640625" style="4" bestFit="1" customWidth="1"/>
    <col min="14087" max="14087" width="21.5" style="4" bestFit="1" customWidth="1"/>
    <col min="14088" max="14088" width="23.5" style="4" bestFit="1" customWidth="1"/>
    <col min="14089" max="14089" width="17" style="4" bestFit="1" customWidth="1"/>
    <col min="14090" max="14091" width="23.5" style="4" bestFit="1" customWidth="1"/>
    <col min="14092" max="14092" width="23.33203125" style="4" bestFit="1" customWidth="1"/>
    <col min="14093" max="14093" width="21.5" style="4" bestFit="1" customWidth="1"/>
    <col min="14094" max="14095" width="23.5" style="4" bestFit="1" customWidth="1"/>
    <col min="14096" max="14098" width="19" style="4" bestFit="1" customWidth="1"/>
    <col min="14099" max="14099" width="20.6640625" style="4" bestFit="1" customWidth="1"/>
    <col min="14100" max="14100" width="27.6640625" style="4" bestFit="1" customWidth="1"/>
    <col min="14101" max="14101" width="34.5" style="4" bestFit="1" customWidth="1"/>
    <col min="14102" max="14102" width="0" style="4" hidden="1" customWidth="1"/>
    <col min="14103" max="14103" width="22.83203125" style="4" customWidth="1"/>
    <col min="14104" max="14333" width="9.1640625" style="4"/>
    <col min="14334" max="14334" width="4.6640625" style="4" customWidth="1"/>
    <col min="14335" max="14335" width="31.5" style="4" customWidth="1"/>
    <col min="14336" max="14340" width="27.6640625" style="4" bestFit="1" customWidth="1"/>
    <col min="14341" max="14341" width="18.6640625" style="4" bestFit="1" customWidth="1"/>
    <col min="14342" max="14342" width="25.1640625" style="4" bestFit="1" customWidth="1"/>
    <col min="14343" max="14343" width="21.5" style="4" bestFit="1" customWidth="1"/>
    <col min="14344" max="14344" width="23.5" style="4" bestFit="1" customWidth="1"/>
    <col min="14345" max="14345" width="17" style="4" bestFit="1" customWidth="1"/>
    <col min="14346" max="14347" width="23.5" style="4" bestFit="1" customWidth="1"/>
    <col min="14348" max="14348" width="23.33203125" style="4" bestFit="1" customWidth="1"/>
    <col min="14349" max="14349" width="21.5" style="4" bestFit="1" customWidth="1"/>
    <col min="14350" max="14351" width="23.5" style="4" bestFit="1" customWidth="1"/>
    <col min="14352" max="14354" width="19" style="4" bestFit="1" customWidth="1"/>
    <col min="14355" max="14355" width="20.6640625" style="4" bestFit="1" customWidth="1"/>
    <col min="14356" max="14356" width="27.6640625" style="4" bestFit="1" customWidth="1"/>
    <col min="14357" max="14357" width="34.5" style="4" bestFit="1" customWidth="1"/>
    <col min="14358" max="14358" width="0" style="4" hidden="1" customWidth="1"/>
    <col min="14359" max="14359" width="22.83203125" style="4" customWidth="1"/>
    <col min="14360" max="14589" width="9.1640625" style="4"/>
    <col min="14590" max="14590" width="4.6640625" style="4" customWidth="1"/>
    <col min="14591" max="14591" width="31.5" style="4" customWidth="1"/>
    <col min="14592" max="14596" width="27.6640625" style="4" bestFit="1" customWidth="1"/>
    <col min="14597" max="14597" width="18.6640625" style="4" bestFit="1" customWidth="1"/>
    <col min="14598" max="14598" width="25.1640625" style="4" bestFit="1" customWidth="1"/>
    <col min="14599" max="14599" width="21.5" style="4" bestFit="1" customWidth="1"/>
    <col min="14600" max="14600" width="23.5" style="4" bestFit="1" customWidth="1"/>
    <col min="14601" max="14601" width="17" style="4" bestFit="1" customWidth="1"/>
    <col min="14602" max="14603" width="23.5" style="4" bestFit="1" customWidth="1"/>
    <col min="14604" max="14604" width="23.33203125" style="4" bestFit="1" customWidth="1"/>
    <col min="14605" max="14605" width="21.5" style="4" bestFit="1" customWidth="1"/>
    <col min="14606" max="14607" width="23.5" style="4" bestFit="1" customWidth="1"/>
    <col min="14608" max="14610" width="19" style="4" bestFit="1" customWidth="1"/>
    <col min="14611" max="14611" width="20.6640625" style="4" bestFit="1" customWidth="1"/>
    <col min="14612" max="14612" width="27.6640625" style="4" bestFit="1" customWidth="1"/>
    <col min="14613" max="14613" width="34.5" style="4" bestFit="1" customWidth="1"/>
    <col min="14614" max="14614" width="0" style="4" hidden="1" customWidth="1"/>
    <col min="14615" max="14615" width="22.83203125" style="4" customWidth="1"/>
    <col min="14616" max="14845" width="9.1640625" style="4"/>
    <col min="14846" max="14846" width="4.6640625" style="4" customWidth="1"/>
    <col min="14847" max="14847" width="31.5" style="4" customWidth="1"/>
    <col min="14848" max="14852" width="27.6640625" style="4" bestFit="1" customWidth="1"/>
    <col min="14853" max="14853" width="18.6640625" style="4" bestFit="1" customWidth="1"/>
    <col min="14854" max="14854" width="25.1640625" style="4" bestFit="1" customWidth="1"/>
    <col min="14855" max="14855" width="21.5" style="4" bestFit="1" customWidth="1"/>
    <col min="14856" max="14856" width="23.5" style="4" bestFit="1" customWidth="1"/>
    <col min="14857" max="14857" width="17" style="4" bestFit="1" customWidth="1"/>
    <col min="14858" max="14859" width="23.5" style="4" bestFit="1" customWidth="1"/>
    <col min="14860" max="14860" width="23.33203125" style="4" bestFit="1" customWidth="1"/>
    <col min="14861" max="14861" width="21.5" style="4" bestFit="1" customWidth="1"/>
    <col min="14862" max="14863" width="23.5" style="4" bestFit="1" customWidth="1"/>
    <col min="14864" max="14866" width="19" style="4" bestFit="1" customWidth="1"/>
    <col min="14867" max="14867" width="20.6640625" style="4" bestFit="1" customWidth="1"/>
    <col min="14868" max="14868" width="27.6640625" style="4" bestFit="1" customWidth="1"/>
    <col min="14869" max="14869" width="34.5" style="4" bestFit="1" customWidth="1"/>
    <col min="14870" max="14870" width="0" style="4" hidden="1" customWidth="1"/>
    <col min="14871" max="14871" width="22.83203125" style="4" customWidth="1"/>
    <col min="14872" max="15101" width="9.1640625" style="4"/>
    <col min="15102" max="15102" width="4.6640625" style="4" customWidth="1"/>
    <col min="15103" max="15103" width="31.5" style="4" customWidth="1"/>
    <col min="15104" max="15108" width="27.6640625" style="4" bestFit="1" customWidth="1"/>
    <col min="15109" max="15109" width="18.6640625" style="4" bestFit="1" customWidth="1"/>
    <col min="15110" max="15110" width="25.1640625" style="4" bestFit="1" customWidth="1"/>
    <col min="15111" max="15111" width="21.5" style="4" bestFit="1" customWidth="1"/>
    <col min="15112" max="15112" width="23.5" style="4" bestFit="1" customWidth="1"/>
    <col min="15113" max="15113" width="17" style="4" bestFit="1" customWidth="1"/>
    <col min="15114" max="15115" width="23.5" style="4" bestFit="1" customWidth="1"/>
    <col min="15116" max="15116" width="23.33203125" style="4" bestFit="1" customWidth="1"/>
    <col min="15117" max="15117" width="21.5" style="4" bestFit="1" customWidth="1"/>
    <col min="15118" max="15119" width="23.5" style="4" bestFit="1" customWidth="1"/>
    <col min="15120" max="15122" width="19" style="4" bestFit="1" customWidth="1"/>
    <col min="15123" max="15123" width="20.6640625" style="4" bestFit="1" customWidth="1"/>
    <col min="15124" max="15124" width="27.6640625" style="4" bestFit="1" customWidth="1"/>
    <col min="15125" max="15125" width="34.5" style="4" bestFit="1" customWidth="1"/>
    <col min="15126" max="15126" width="0" style="4" hidden="1" customWidth="1"/>
    <col min="15127" max="15127" width="22.83203125" style="4" customWidth="1"/>
    <col min="15128" max="15357" width="9.1640625" style="4"/>
    <col min="15358" max="15358" width="4.6640625" style="4" customWidth="1"/>
    <col min="15359" max="15359" width="31.5" style="4" customWidth="1"/>
    <col min="15360" max="15364" width="27.6640625" style="4" bestFit="1" customWidth="1"/>
    <col min="15365" max="15365" width="18.6640625" style="4" bestFit="1" customWidth="1"/>
    <col min="15366" max="15366" width="25.1640625" style="4" bestFit="1" customWidth="1"/>
    <col min="15367" max="15367" width="21.5" style="4" bestFit="1" customWidth="1"/>
    <col min="15368" max="15368" width="23.5" style="4" bestFit="1" customWidth="1"/>
    <col min="15369" max="15369" width="17" style="4" bestFit="1" customWidth="1"/>
    <col min="15370" max="15371" width="23.5" style="4" bestFit="1" customWidth="1"/>
    <col min="15372" max="15372" width="23.33203125" style="4" bestFit="1" customWidth="1"/>
    <col min="15373" max="15373" width="21.5" style="4" bestFit="1" customWidth="1"/>
    <col min="15374" max="15375" width="23.5" style="4" bestFit="1" customWidth="1"/>
    <col min="15376" max="15378" width="19" style="4" bestFit="1" customWidth="1"/>
    <col min="15379" max="15379" width="20.6640625" style="4" bestFit="1" customWidth="1"/>
    <col min="15380" max="15380" width="27.6640625" style="4" bestFit="1" customWidth="1"/>
    <col min="15381" max="15381" width="34.5" style="4" bestFit="1" customWidth="1"/>
    <col min="15382" max="15382" width="0" style="4" hidden="1" customWidth="1"/>
    <col min="15383" max="15383" width="22.83203125" style="4" customWidth="1"/>
    <col min="15384" max="15613" width="9.1640625" style="4"/>
    <col min="15614" max="15614" width="4.6640625" style="4" customWidth="1"/>
    <col min="15615" max="15615" width="31.5" style="4" customWidth="1"/>
    <col min="15616" max="15620" width="27.6640625" style="4" bestFit="1" customWidth="1"/>
    <col min="15621" max="15621" width="18.6640625" style="4" bestFit="1" customWidth="1"/>
    <col min="15622" max="15622" width="25.1640625" style="4" bestFit="1" customWidth="1"/>
    <col min="15623" max="15623" width="21.5" style="4" bestFit="1" customWidth="1"/>
    <col min="15624" max="15624" width="23.5" style="4" bestFit="1" customWidth="1"/>
    <col min="15625" max="15625" width="17" style="4" bestFit="1" customWidth="1"/>
    <col min="15626" max="15627" width="23.5" style="4" bestFit="1" customWidth="1"/>
    <col min="15628" max="15628" width="23.33203125" style="4" bestFit="1" customWidth="1"/>
    <col min="15629" max="15629" width="21.5" style="4" bestFit="1" customWidth="1"/>
    <col min="15630" max="15631" width="23.5" style="4" bestFit="1" customWidth="1"/>
    <col min="15632" max="15634" width="19" style="4" bestFit="1" customWidth="1"/>
    <col min="15635" max="15635" width="20.6640625" style="4" bestFit="1" customWidth="1"/>
    <col min="15636" max="15636" width="27.6640625" style="4" bestFit="1" customWidth="1"/>
    <col min="15637" max="15637" width="34.5" style="4" bestFit="1" customWidth="1"/>
    <col min="15638" max="15638" width="0" style="4" hidden="1" customWidth="1"/>
    <col min="15639" max="15639" width="22.83203125" style="4" customWidth="1"/>
    <col min="15640" max="15869" width="9.1640625" style="4"/>
    <col min="15870" max="15870" width="4.6640625" style="4" customWidth="1"/>
    <col min="15871" max="15871" width="31.5" style="4" customWidth="1"/>
    <col min="15872" max="15876" width="27.6640625" style="4" bestFit="1" customWidth="1"/>
    <col min="15877" max="15877" width="18.6640625" style="4" bestFit="1" customWidth="1"/>
    <col min="15878" max="15878" width="25.1640625" style="4" bestFit="1" customWidth="1"/>
    <col min="15879" max="15879" width="21.5" style="4" bestFit="1" customWidth="1"/>
    <col min="15880" max="15880" width="23.5" style="4" bestFit="1" customWidth="1"/>
    <col min="15881" max="15881" width="17" style="4" bestFit="1" customWidth="1"/>
    <col min="15882" max="15883" width="23.5" style="4" bestFit="1" customWidth="1"/>
    <col min="15884" max="15884" width="23.33203125" style="4" bestFit="1" customWidth="1"/>
    <col min="15885" max="15885" width="21.5" style="4" bestFit="1" customWidth="1"/>
    <col min="15886" max="15887" width="23.5" style="4" bestFit="1" customWidth="1"/>
    <col min="15888" max="15890" width="19" style="4" bestFit="1" customWidth="1"/>
    <col min="15891" max="15891" width="20.6640625" style="4" bestFit="1" customWidth="1"/>
    <col min="15892" max="15892" width="27.6640625" style="4" bestFit="1" customWidth="1"/>
    <col min="15893" max="15893" width="34.5" style="4" bestFit="1" customWidth="1"/>
    <col min="15894" max="15894" width="0" style="4" hidden="1" customWidth="1"/>
    <col min="15895" max="15895" width="22.83203125" style="4" customWidth="1"/>
    <col min="15896" max="16125" width="9.1640625" style="4"/>
    <col min="16126" max="16126" width="4.6640625" style="4" customWidth="1"/>
    <col min="16127" max="16127" width="31.5" style="4" customWidth="1"/>
    <col min="16128" max="16132" width="27.6640625" style="4" bestFit="1" customWidth="1"/>
    <col min="16133" max="16133" width="18.6640625" style="4" bestFit="1" customWidth="1"/>
    <col min="16134" max="16134" width="25.1640625" style="4" bestFit="1" customWidth="1"/>
    <col min="16135" max="16135" width="21.5" style="4" bestFit="1" customWidth="1"/>
    <col min="16136" max="16136" width="23.5" style="4" bestFit="1" customWidth="1"/>
    <col min="16137" max="16137" width="17" style="4" bestFit="1" customWidth="1"/>
    <col min="16138" max="16139" width="23.5" style="4" bestFit="1" customWidth="1"/>
    <col min="16140" max="16140" width="23.33203125" style="4" bestFit="1" customWidth="1"/>
    <col min="16141" max="16141" width="21.5" style="4" bestFit="1" customWidth="1"/>
    <col min="16142" max="16143" width="23.5" style="4" bestFit="1" customWidth="1"/>
    <col min="16144" max="16146" width="19" style="4" bestFit="1" customWidth="1"/>
    <col min="16147" max="16147" width="20.6640625" style="4" bestFit="1" customWidth="1"/>
    <col min="16148" max="16148" width="27.6640625" style="4" bestFit="1" customWidth="1"/>
    <col min="16149" max="16149" width="34.5" style="4" bestFit="1" customWidth="1"/>
    <col min="16150" max="16150" width="0" style="4" hidden="1" customWidth="1"/>
    <col min="16151" max="16151" width="22.83203125" style="4" customWidth="1"/>
    <col min="16152" max="16381" width="9.1640625" style="4"/>
    <col min="16382" max="16384" width="9.1640625" style="4" customWidth="1"/>
  </cols>
  <sheetData>
    <row r="1" spans="1:25" ht="18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18" x14ac:dyDescent="0.2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x14ac:dyDescent="0.2">
      <c r="A3" s="22"/>
      <c r="B3" s="22"/>
      <c r="C3" s="22"/>
    </row>
    <row r="4" spans="1:25" x14ac:dyDescent="0.2">
      <c r="A4" s="49" t="s">
        <v>1</v>
      </c>
      <c r="B4" s="49"/>
      <c r="C4" s="49"/>
    </row>
    <row r="5" spans="1:25" x14ac:dyDescent="0.2">
      <c r="A5" s="5" t="s">
        <v>13</v>
      </c>
      <c r="B5" s="5"/>
      <c r="C5" s="5"/>
    </row>
    <row r="6" spans="1:25" x14ac:dyDescent="0.2">
      <c r="A6" s="30"/>
      <c r="B6" s="30"/>
      <c r="C6" s="20"/>
    </row>
    <row r="7" spans="1:25" x14ac:dyDescent="0.2">
      <c r="A7" s="45" t="s">
        <v>16</v>
      </c>
      <c r="B7" s="48" t="s">
        <v>23</v>
      </c>
      <c r="C7" s="45" t="s">
        <v>24</v>
      </c>
      <c r="D7" s="48" t="s">
        <v>20</v>
      </c>
      <c r="E7" s="48"/>
      <c r="F7" s="45" t="s">
        <v>21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8" t="s">
        <v>3</v>
      </c>
    </row>
    <row r="8" spans="1:25" ht="18.75" customHeight="1" x14ac:dyDescent="0.2">
      <c r="A8" s="45"/>
      <c r="B8" s="48"/>
      <c r="C8" s="45"/>
      <c r="D8" s="48"/>
      <c r="E8" s="48"/>
      <c r="F8" s="45" t="s">
        <v>4</v>
      </c>
      <c r="G8" s="45"/>
      <c r="H8" s="45" t="s">
        <v>14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 t="s">
        <v>6</v>
      </c>
      <c r="Y8" s="48"/>
    </row>
    <row r="9" spans="1:25" ht="17" x14ac:dyDescent="0.2">
      <c r="A9" s="45"/>
      <c r="B9" s="48"/>
      <c r="C9" s="45"/>
      <c r="D9" s="23" t="s">
        <v>7</v>
      </c>
      <c r="E9" s="23" t="s">
        <v>8</v>
      </c>
      <c r="F9" s="23" t="s">
        <v>7</v>
      </c>
      <c r="G9" s="23" t="s">
        <v>8</v>
      </c>
      <c r="H9" s="19">
        <v>424112</v>
      </c>
      <c r="I9" s="19">
        <v>424114</v>
      </c>
      <c r="J9" s="19">
        <v>424119</v>
      </c>
      <c r="K9" s="19">
        <v>424311</v>
      </c>
      <c r="L9" s="19">
        <v>424312</v>
      </c>
      <c r="M9" s="19">
        <v>424313</v>
      </c>
      <c r="N9" s="19">
        <v>424421</v>
      </c>
      <c r="O9" s="19">
        <v>424911</v>
      </c>
      <c r="P9" s="19">
        <v>424919</v>
      </c>
      <c r="Q9" s="19">
        <v>424921</v>
      </c>
      <c r="R9" s="19">
        <v>424922</v>
      </c>
      <c r="S9" s="19">
        <v>424923</v>
      </c>
      <c r="T9" s="19">
        <v>424924</v>
      </c>
      <c r="U9" s="19">
        <v>424925</v>
      </c>
      <c r="V9" s="19">
        <v>424929</v>
      </c>
      <c r="W9" s="19">
        <v>424113</v>
      </c>
      <c r="X9" s="45"/>
      <c r="Y9" s="48"/>
    </row>
    <row r="10" spans="1:25" x14ac:dyDescent="0.2">
      <c r="A10" s="7"/>
      <c r="B10" s="7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x14ac:dyDescent="0.2">
      <c r="A11" s="44" t="s">
        <v>9</v>
      </c>
      <c r="B11" s="44"/>
      <c r="C11" s="44"/>
      <c r="D11" s="37">
        <f>SUM(D13:D14)</f>
        <v>171000000000</v>
      </c>
      <c r="E11" s="37">
        <f t="shared" ref="D11:Y11" si="0">SUM(E13:E14)</f>
        <v>171000000000</v>
      </c>
      <c r="F11" s="37">
        <f t="shared" si="0"/>
        <v>173000000000</v>
      </c>
      <c r="G11" s="37">
        <f t="shared" si="0"/>
        <v>173000000000</v>
      </c>
      <c r="H11" s="37">
        <f t="shared" si="0"/>
        <v>161550000000</v>
      </c>
      <c r="I11" s="37">
        <f t="shared" si="0"/>
        <v>0</v>
      </c>
      <c r="J11" s="37">
        <f t="shared" si="0"/>
        <v>0</v>
      </c>
      <c r="K11" s="37">
        <f t="shared" si="0"/>
        <v>2300000000</v>
      </c>
      <c r="L11" s="37">
        <f t="shared" si="0"/>
        <v>1800000000</v>
      </c>
      <c r="M11" s="37">
        <f t="shared" si="0"/>
        <v>0</v>
      </c>
      <c r="N11" s="37">
        <f t="shared" si="0"/>
        <v>0</v>
      </c>
      <c r="O11" s="37">
        <f t="shared" si="0"/>
        <v>7350000000</v>
      </c>
      <c r="P11" s="37">
        <f t="shared" si="0"/>
        <v>0</v>
      </c>
      <c r="Q11" s="37">
        <f t="shared" si="0"/>
        <v>0</v>
      </c>
      <c r="R11" s="37">
        <f t="shared" si="0"/>
        <v>0</v>
      </c>
      <c r="S11" s="37">
        <f t="shared" si="0"/>
        <v>0</v>
      </c>
      <c r="T11" s="37">
        <f t="shared" si="0"/>
        <v>0</v>
      </c>
      <c r="U11" s="37">
        <f t="shared" si="0"/>
        <v>0</v>
      </c>
      <c r="V11" s="37">
        <f t="shared" si="0"/>
        <v>0</v>
      </c>
      <c r="W11" s="37">
        <f t="shared" si="0"/>
        <v>0</v>
      </c>
      <c r="X11" s="37">
        <f t="shared" si="0"/>
        <v>173000000000</v>
      </c>
      <c r="Y11" s="37">
        <f>SUM(Y13:Y14)</f>
        <v>2000000000</v>
      </c>
    </row>
    <row r="12" spans="1: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7" x14ac:dyDescent="0.2">
      <c r="A13" s="7">
        <v>1</v>
      </c>
      <c r="B13" s="7">
        <v>424007</v>
      </c>
      <c r="C13" s="38" t="s">
        <v>26</v>
      </c>
      <c r="D13" s="12">
        <v>171000000000</v>
      </c>
      <c r="E13" s="12">
        <f t="shared" ref="E13" si="1">D13</f>
        <v>171000000000</v>
      </c>
      <c r="F13" s="12">
        <v>173000000000</v>
      </c>
      <c r="G13" s="35">
        <f>ROUNDDOWN(((F13)*100%)/1000,0)*1000</f>
        <v>173000000000</v>
      </c>
      <c r="H13" s="12">
        <v>161550000000</v>
      </c>
      <c r="I13" s="12"/>
      <c r="J13" s="12"/>
      <c r="K13" s="12">
        <v>2300000000</v>
      </c>
      <c r="L13" s="12">
        <v>1800000000</v>
      </c>
      <c r="M13" s="12"/>
      <c r="N13" s="12"/>
      <c r="O13" s="12">
        <v>7350000000</v>
      </c>
      <c r="P13" s="12"/>
      <c r="Q13" s="12"/>
      <c r="R13" s="12"/>
      <c r="S13" s="12"/>
      <c r="T13" s="12"/>
      <c r="U13" s="12"/>
      <c r="V13" s="12"/>
      <c r="W13" s="12"/>
      <c r="X13" s="10">
        <f>SUM(H13:W13)</f>
        <v>173000000000</v>
      </c>
      <c r="Y13" s="9">
        <f>F13-D13</f>
        <v>2000000000</v>
      </c>
    </row>
    <row r="14" spans="1:25" x14ac:dyDescent="0.2">
      <c r="A14" s="7"/>
      <c r="B14" s="7"/>
      <c r="C14" s="38"/>
      <c r="D14" s="9"/>
      <c r="E14" s="10">
        <f t="shared" ref="E14" si="2">D14</f>
        <v>0</v>
      </c>
      <c r="F14" s="12">
        <f t="shared" ref="F14" si="3">X14</f>
        <v>0</v>
      </c>
      <c r="G14" s="35">
        <f t="shared" ref="G14" si="4">ROUNDDOWN(((F14)*100%)/1000,0)*1000</f>
        <v>0</v>
      </c>
      <c r="H14" s="25"/>
      <c r="I14" s="12"/>
      <c r="J14" s="25"/>
      <c r="K14" s="10"/>
      <c r="L14" s="10"/>
      <c r="M14" s="10"/>
      <c r="N14" s="10"/>
      <c r="O14" s="25"/>
      <c r="P14" s="10"/>
      <c r="Q14" s="10"/>
      <c r="R14" s="25"/>
      <c r="S14" s="25"/>
      <c r="T14" s="25"/>
      <c r="U14" s="25"/>
      <c r="V14" s="12"/>
      <c r="W14" s="25"/>
      <c r="X14" s="10">
        <f t="shared" ref="X14" si="5">SUM(H14:W14)</f>
        <v>0</v>
      </c>
      <c r="Y14" s="9">
        <f t="shared" ref="Y14" si="6">F14-D14</f>
        <v>0</v>
      </c>
    </row>
    <row r="15" spans="1:25" ht="15" customHeight="1" x14ac:dyDescent="0.2">
      <c r="C15" s="14"/>
      <c r="W15" s="26"/>
      <c r="X15" s="3"/>
      <c r="Y15" s="26"/>
    </row>
    <row r="16" spans="1:25" ht="15" customHeight="1" x14ac:dyDescent="0.2">
      <c r="C16" s="14"/>
      <c r="X16" s="27"/>
    </row>
    <row r="17" spans="5:24" ht="15" customHeight="1" x14ac:dyDescent="0.2">
      <c r="J17" s="28"/>
      <c r="R17" s="3"/>
      <c r="S17" s="3"/>
      <c r="T17" s="3"/>
      <c r="U17" s="3"/>
      <c r="V17" s="3"/>
      <c r="W17" s="1"/>
      <c r="X17" s="60" t="s">
        <v>29</v>
      </c>
    </row>
    <row r="18" spans="5:24" ht="18" customHeight="1" x14ac:dyDescent="0.2">
      <c r="J18" s="28"/>
      <c r="K18" s="29"/>
      <c r="R18" s="3"/>
      <c r="S18" s="3"/>
      <c r="T18" s="3"/>
      <c r="U18" s="3"/>
      <c r="V18" s="3"/>
      <c r="W18" s="3"/>
      <c r="X18" s="1" t="s">
        <v>27</v>
      </c>
    </row>
    <row r="19" spans="5:24" ht="18" customHeight="1" x14ac:dyDescent="0.2">
      <c r="J19" s="28"/>
      <c r="K19" s="28"/>
      <c r="R19" s="3"/>
      <c r="S19" s="3"/>
      <c r="T19" s="3"/>
      <c r="U19" s="3"/>
      <c r="V19" s="3"/>
      <c r="X19" s="1"/>
    </row>
    <row r="20" spans="5:24" ht="18" customHeight="1" x14ac:dyDescent="0.2">
      <c r="E20" s="4" t="s">
        <v>15</v>
      </c>
      <c r="G20" s="4" t="s">
        <v>15</v>
      </c>
      <c r="J20" s="28"/>
      <c r="K20" s="28"/>
      <c r="W20" s="3"/>
      <c r="X20" s="2"/>
    </row>
    <row r="21" spans="5:24" ht="18" customHeight="1" x14ac:dyDescent="0.2">
      <c r="J21" s="28"/>
      <c r="K21" s="28"/>
      <c r="R21" s="3"/>
      <c r="S21" s="3"/>
      <c r="T21" s="3"/>
      <c r="U21" s="3"/>
      <c r="V21" s="3"/>
      <c r="X21" s="2"/>
    </row>
    <row r="22" spans="5:24" ht="18" customHeight="1" x14ac:dyDescent="0.2">
      <c r="J22" s="28"/>
      <c r="K22" s="28"/>
      <c r="O22" s="26"/>
      <c r="X22" s="1" t="s">
        <v>28</v>
      </c>
    </row>
    <row r="23" spans="5:24" ht="15" customHeight="1" x14ac:dyDescent="0.2">
      <c r="J23" s="28"/>
      <c r="K23" s="28"/>
      <c r="O23" s="16"/>
      <c r="X23" s="4" t="s">
        <v>30</v>
      </c>
    </row>
    <row r="24" spans="5:24" ht="18" customHeight="1" x14ac:dyDescent="0.2">
      <c r="J24" s="28"/>
      <c r="K24" s="29"/>
    </row>
  </sheetData>
  <mergeCells count="13">
    <mergeCell ref="A11:C11"/>
    <mergeCell ref="F8:G8"/>
    <mergeCell ref="H8:W8"/>
    <mergeCell ref="X8:X9"/>
    <mergeCell ref="A1:Y1"/>
    <mergeCell ref="A2:Y2"/>
    <mergeCell ref="A4:C4"/>
    <mergeCell ref="A7:A9"/>
    <mergeCell ref="C7:C9"/>
    <mergeCell ref="D7:E8"/>
    <mergeCell ref="F7:X7"/>
    <mergeCell ref="Y7:Y9"/>
    <mergeCell ref="B7:B9"/>
  </mergeCells>
  <printOptions horizontalCentered="1"/>
  <pageMargins left="1.25" right="0" top="0.39370078740157499" bottom="0.39370078740157499" header="0.196850393700787" footer="0.196850393700787"/>
  <pageSetup paperSize="258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zoomScale="80" zoomScaleNormal="80" zoomScaleSheetLayoutView="90" workbookViewId="0">
      <pane xSplit="3" ySplit="11" topLeftCell="D12" activePane="bottomRight" state="frozen"/>
      <selection pane="topRight" activeCell="C1" sqref="C1"/>
      <selection pane="bottomLeft" activeCell="A12" sqref="A12"/>
      <selection pane="bottomRight" activeCell="H17" sqref="H17:H23"/>
    </sheetView>
  </sheetViews>
  <sheetFormatPr baseColWidth="10" defaultColWidth="8.83203125" defaultRowHeight="16" x14ac:dyDescent="0.2"/>
  <cols>
    <col min="1" max="1" width="5.83203125" style="4" customWidth="1"/>
    <col min="2" max="2" width="8.83203125" style="4" customWidth="1"/>
    <col min="3" max="3" width="32.83203125" style="4" customWidth="1"/>
    <col min="4" max="4" width="12.5" style="4" customWidth="1"/>
    <col min="5" max="5" width="13.6640625" style="4" customWidth="1"/>
    <col min="6" max="6" width="14.5" style="4" customWidth="1"/>
    <col min="7" max="7" width="15.1640625" style="4" customWidth="1"/>
    <col min="8" max="8" width="13.33203125" style="4" customWidth="1"/>
    <col min="9" max="9" width="14.5" style="4" customWidth="1"/>
    <col min="10" max="10" width="18.83203125" style="4" customWidth="1"/>
    <col min="11" max="11" width="19" style="4" customWidth="1"/>
    <col min="12" max="12" width="19.5" style="4" customWidth="1"/>
    <col min="13" max="13" width="20.1640625" style="4" bestFit="1" customWidth="1"/>
    <col min="14" max="14" width="9.1640625" style="4"/>
    <col min="15" max="17" width="19.1640625" style="4" bestFit="1" customWidth="1"/>
    <col min="18" max="253" width="9.1640625" style="4"/>
    <col min="254" max="254" width="6" style="4" customWidth="1"/>
    <col min="255" max="255" width="28.6640625" style="4" customWidth="1"/>
    <col min="256" max="257" width="0" style="4" hidden="1" customWidth="1"/>
    <col min="258" max="258" width="23.5" style="4" bestFit="1" customWidth="1"/>
    <col min="259" max="259" width="18.83203125" style="4" bestFit="1" customWidth="1"/>
    <col min="260" max="262" width="19.1640625" style="4" bestFit="1" customWidth="1"/>
    <col min="263" max="263" width="18.5" style="4" customWidth="1"/>
    <col min="264" max="265" width="0" style="4" hidden="1" customWidth="1"/>
    <col min="266" max="266" width="34.5" style="4" bestFit="1" customWidth="1"/>
    <col min="267" max="267" width="19" style="4" customWidth="1"/>
    <col min="268" max="268" width="19.5" style="4" customWidth="1"/>
    <col min="269" max="269" width="20.1640625" style="4" bestFit="1" customWidth="1"/>
    <col min="270" max="270" width="9.1640625" style="4"/>
    <col min="271" max="273" width="19.1640625" style="4" bestFit="1" customWidth="1"/>
    <col min="274" max="509" width="9.1640625" style="4"/>
    <col min="510" max="510" width="6" style="4" customWidth="1"/>
    <col min="511" max="511" width="28.6640625" style="4" customWidth="1"/>
    <col min="512" max="513" width="0" style="4" hidden="1" customWidth="1"/>
    <col min="514" max="514" width="23.5" style="4" bestFit="1" customWidth="1"/>
    <col min="515" max="515" width="18.83203125" style="4" bestFit="1" customWidth="1"/>
    <col min="516" max="518" width="19.1640625" style="4" bestFit="1" customWidth="1"/>
    <col min="519" max="519" width="18.5" style="4" customWidth="1"/>
    <col min="520" max="521" width="0" style="4" hidden="1" customWidth="1"/>
    <col min="522" max="522" width="34.5" style="4" bestFit="1" customWidth="1"/>
    <col min="523" max="523" width="19" style="4" customWidth="1"/>
    <col min="524" max="524" width="19.5" style="4" customWidth="1"/>
    <col min="525" max="525" width="20.1640625" style="4" bestFit="1" customWidth="1"/>
    <col min="526" max="526" width="9.1640625" style="4"/>
    <col min="527" max="529" width="19.1640625" style="4" bestFit="1" customWidth="1"/>
    <col min="530" max="765" width="9.1640625" style="4"/>
    <col min="766" max="766" width="6" style="4" customWidth="1"/>
    <col min="767" max="767" width="28.6640625" style="4" customWidth="1"/>
    <col min="768" max="769" width="0" style="4" hidden="1" customWidth="1"/>
    <col min="770" max="770" width="23.5" style="4" bestFit="1" customWidth="1"/>
    <col min="771" max="771" width="18.83203125" style="4" bestFit="1" customWidth="1"/>
    <col min="772" max="774" width="19.1640625" style="4" bestFit="1" customWidth="1"/>
    <col min="775" max="775" width="18.5" style="4" customWidth="1"/>
    <col min="776" max="777" width="0" style="4" hidden="1" customWidth="1"/>
    <col min="778" max="778" width="34.5" style="4" bestFit="1" customWidth="1"/>
    <col min="779" max="779" width="19" style="4" customWidth="1"/>
    <col min="780" max="780" width="19.5" style="4" customWidth="1"/>
    <col min="781" max="781" width="20.1640625" style="4" bestFit="1" customWidth="1"/>
    <col min="782" max="782" width="9.1640625" style="4"/>
    <col min="783" max="785" width="19.1640625" style="4" bestFit="1" customWidth="1"/>
    <col min="786" max="1021" width="9.1640625" style="4"/>
    <col min="1022" max="1022" width="6" style="4" customWidth="1"/>
    <col min="1023" max="1023" width="28.6640625" style="4" customWidth="1"/>
    <col min="1024" max="1025" width="0" style="4" hidden="1" customWidth="1"/>
    <col min="1026" max="1026" width="23.5" style="4" bestFit="1" customWidth="1"/>
    <col min="1027" max="1027" width="18.83203125" style="4" bestFit="1" customWidth="1"/>
    <col min="1028" max="1030" width="19.1640625" style="4" bestFit="1" customWidth="1"/>
    <col min="1031" max="1031" width="18.5" style="4" customWidth="1"/>
    <col min="1032" max="1033" width="0" style="4" hidden="1" customWidth="1"/>
    <col min="1034" max="1034" width="34.5" style="4" bestFit="1" customWidth="1"/>
    <col min="1035" max="1035" width="19" style="4" customWidth="1"/>
    <col min="1036" max="1036" width="19.5" style="4" customWidth="1"/>
    <col min="1037" max="1037" width="20.1640625" style="4" bestFit="1" customWidth="1"/>
    <col min="1038" max="1038" width="9.1640625" style="4"/>
    <col min="1039" max="1041" width="19.1640625" style="4" bestFit="1" customWidth="1"/>
    <col min="1042" max="1277" width="9.1640625" style="4"/>
    <col min="1278" max="1278" width="6" style="4" customWidth="1"/>
    <col min="1279" max="1279" width="28.6640625" style="4" customWidth="1"/>
    <col min="1280" max="1281" width="0" style="4" hidden="1" customWidth="1"/>
    <col min="1282" max="1282" width="23.5" style="4" bestFit="1" customWidth="1"/>
    <col min="1283" max="1283" width="18.83203125" style="4" bestFit="1" customWidth="1"/>
    <col min="1284" max="1286" width="19.1640625" style="4" bestFit="1" customWidth="1"/>
    <col min="1287" max="1287" width="18.5" style="4" customWidth="1"/>
    <col min="1288" max="1289" width="0" style="4" hidden="1" customWidth="1"/>
    <col min="1290" max="1290" width="34.5" style="4" bestFit="1" customWidth="1"/>
    <col min="1291" max="1291" width="19" style="4" customWidth="1"/>
    <col min="1292" max="1292" width="19.5" style="4" customWidth="1"/>
    <col min="1293" max="1293" width="20.1640625" style="4" bestFit="1" customWidth="1"/>
    <col min="1294" max="1294" width="9.1640625" style="4"/>
    <col min="1295" max="1297" width="19.1640625" style="4" bestFit="1" customWidth="1"/>
    <col min="1298" max="1533" width="9.1640625" style="4"/>
    <col min="1534" max="1534" width="6" style="4" customWidth="1"/>
    <col min="1535" max="1535" width="28.6640625" style="4" customWidth="1"/>
    <col min="1536" max="1537" width="0" style="4" hidden="1" customWidth="1"/>
    <col min="1538" max="1538" width="23.5" style="4" bestFit="1" customWidth="1"/>
    <col min="1539" max="1539" width="18.83203125" style="4" bestFit="1" customWidth="1"/>
    <col min="1540" max="1542" width="19.1640625" style="4" bestFit="1" customWidth="1"/>
    <col min="1543" max="1543" width="18.5" style="4" customWidth="1"/>
    <col min="1544" max="1545" width="0" style="4" hidden="1" customWidth="1"/>
    <col min="1546" max="1546" width="34.5" style="4" bestFit="1" customWidth="1"/>
    <col min="1547" max="1547" width="19" style="4" customWidth="1"/>
    <col min="1548" max="1548" width="19.5" style="4" customWidth="1"/>
    <col min="1549" max="1549" width="20.1640625" style="4" bestFit="1" customWidth="1"/>
    <col min="1550" max="1550" width="9.1640625" style="4"/>
    <col min="1551" max="1553" width="19.1640625" style="4" bestFit="1" customWidth="1"/>
    <col min="1554" max="1789" width="9.1640625" style="4"/>
    <col min="1790" max="1790" width="6" style="4" customWidth="1"/>
    <col min="1791" max="1791" width="28.6640625" style="4" customWidth="1"/>
    <col min="1792" max="1793" width="0" style="4" hidden="1" customWidth="1"/>
    <col min="1794" max="1794" width="23.5" style="4" bestFit="1" customWidth="1"/>
    <col min="1795" max="1795" width="18.83203125" style="4" bestFit="1" customWidth="1"/>
    <col min="1796" max="1798" width="19.1640625" style="4" bestFit="1" customWidth="1"/>
    <col min="1799" max="1799" width="18.5" style="4" customWidth="1"/>
    <col min="1800" max="1801" width="0" style="4" hidden="1" customWidth="1"/>
    <col min="1802" max="1802" width="34.5" style="4" bestFit="1" customWidth="1"/>
    <col min="1803" max="1803" width="19" style="4" customWidth="1"/>
    <col min="1804" max="1804" width="19.5" style="4" customWidth="1"/>
    <col min="1805" max="1805" width="20.1640625" style="4" bestFit="1" customWidth="1"/>
    <col min="1806" max="1806" width="9.1640625" style="4"/>
    <col min="1807" max="1809" width="19.1640625" style="4" bestFit="1" customWidth="1"/>
    <col min="1810" max="2045" width="9.1640625" style="4"/>
    <col min="2046" max="2046" width="6" style="4" customWidth="1"/>
    <col min="2047" max="2047" width="28.6640625" style="4" customWidth="1"/>
    <col min="2048" max="2049" width="0" style="4" hidden="1" customWidth="1"/>
    <col min="2050" max="2050" width="23.5" style="4" bestFit="1" customWidth="1"/>
    <col min="2051" max="2051" width="18.83203125" style="4" bestFit="1" customWidth="1"/>
    <col min="2052" max="2054" width="19.1640625" style="4" bestFit="1" customWidth="1"/>
    <col min="2055" max="2055" width="18.5" style="4" customWidth="1"/>
    <col min="2056" max="2057" width="0" style="4" hidden="1" customWidth="1"/>
    <col min="2058" max="2058" width="34.5" style="4" bestFit="1" customWidth="1"/>
    <col min="2059" max="2059" width="19" style="4" customWidth="1"/>
    <col min="2060" max="2060" width="19.5" style="4" customWidth="1"/>
    <col min="2061" max="2061" width="20.1640625" style="4" bestFit="1" customWidth="1"/>
    <col min="2062" max="2062" width="9.1640625" style="4"/>
    <col min="2063" max="2065" width="19.1640625" style="4" bestFit="1" customWidth="1"/>
    <col min="2066" max="2301" width="9.1640625" style="4"/>
    <col min="2302" max="2302" width="6" style="4" customWidth="1"/>
    <col min="2303" max="2303" width="28.6640625" style="4" customWidth="1"/>
    <col min="2304" max="2305" width="0" style="4" hidden="1" customWidth="1"/>
    <col min="2306" max="2306" width="23.5" style="4" bestFit="1" customWidth="1"/>
    <col min="2307" max="2307" width="18.83203125" style="4" bestFit="1" customWidth="1"/>
    <col min="2308" max="2310" width="19.1640625" style="4" bestFit="1" customWidth="1"/>
    <col min="2311" max="2311" width="18.5" style="4" customWidth="1"/>
    <col min="2312" max="2313" width="0" style="4" hidden="1" customWidth="1"/>
    <col min="2314" max="2314" width="34.5" style="4" bestFit="1" customWidth="1"/>
    <col min="2315" max="2315" width="19" style="4" customWidth="1"/>
    <col min="2316" max="2316" width="19.5" style="4" customWidth="1"/>
    <col min="2317" max="2317" width="20.1640625" style="4" bestFit="1" customWidth="1"/>
    <col min="2318" max="2318" width="9.1640625" style="4"/>
    <col min="2319" max="2321" width="19.1640625" style="4" bestFit="1" customWidth="1"/>
    <col min="2322" max="2557" width="9.1640625" style="4"/>
    <col min="2558" max="2558" width="6" style="4" customWidth="1"/>
    <col min="2559" max="2559" width="28.6640625" style="4" customWidth="1"/>
    <col min="2560" max="2561" width="0" style="4" hidden="1" customWidth="1"/>
    <col min="2562" max="2562" width="23.5" style="4" bestFit="1" customWidth="1"/>
    <col min="2563" max="2563" width="18.83203125" style="4" bestFit="1" customWidth="1"/>
    <col min="2564" max="2566" width="19.1640625" style="4" bestFit="1" customWidth="1"/>
    <col min="2567" max="2567" width="18.5" style="4" customWidth="1"/>
    <col min="2568" max="2569" width="0" style="4" hidden="1" customWidth="1"/>
    <col min="2570" max="2570" width="34.5" style="4" bestFit="1" customWidth="1"/>
    <col min="2571" max="2571" width="19" style="4" customWidth="1"/>
    <col min="2572" max="2572" width="19.5" style="4" customWidth="1"/>
    <col min="2573" max="2573" width="20.1640625" style="4" bestFit="1" customWidth="1"/>
    <col min="2574" max="2574" width="9.1640625" style="4"/>
    <col min="2575" max="2577" width="19.1640625" style="4" bestFit="1" customWidth="1"/>
    <col min="2578" max="2813" width="9.1640625" style="4"/>
    <col min="2814" max="2814" width="6" style="4" customWidth="1"/>
    <col min="2815" max="2815" width="28.6640625" style="4" customWidth="1"/>
    <col min="2816" max="2817" width="0" style="4" hidden="1" customWidth="1"/>
    <col min="2818" max="2818" width="23.5" style="4" bestFit="1" customWidth="1"/>
    <col min="2819" max="2819" width="18.83203125" style="4" bestFit="1" customWidth="1"/>
    <col min="2820" max="2822" width="19.1640625" style="4" bestFit="1" customWidth="1"/>
    <col min="2823" max="2823" width="18.5" style="4" customWidth="1"/>
    <col min="2824" max="2825" width="0" style="4" hidden="1" customWidth="1"/>
    <col min="2826" max="2826" width="34.5" style="4" bestFit="1" customWidth="1"/>
    <col min="2827" max="2827" width="19" style="4" customWidth="1"/>
    <col min="2828" max="2828" width="19.5" style="4" customWidth="1"/>
    <col min="2829" max="2829" width="20.1640625" style="4" bestFit="1" customWidth="1"/>
    <col min="2830" max="2830" width="9.1640625" style="4"/>
    <col min="2831" max="2833" width="19.1640625" style="4" bestFit="1" customWidth="1"/>
    <col min="2834" max="3069" width="9.1640625" style="4"/>
    <col min="3070" max="3070" width="6" style="4" customWidth="1"/>
    <col min="3071" max="3071" width="28.6640625" style="4" customWidth="1"/>
    <col min="3072" max="3073" width="0" style="4" hidden="1" customWidth="1"/>
    <col min="3074" max="3074" width="23.5" style="4" bestFit="1" customWidth="1"/>
    <col min="3075" max="3075" width="18.83203125" style="4" bestFit="1" customWidth="1"/>
    <col min="3076" max="3078" width="19.1640625" style="4" bestFit="1" customWidth="1"/>
    <col min="3079" max="3079" width="18.5" style="4" customWidth="1"/>
    <col min="3080" max="3081" width="0" style="4" hidden="1" customWidth="1"/>
    <col min="3082" max="3082" width="34.5" style="4" bestFit="1" customWidth="1"/>
    <col min="3083" max="3083" width="19" style="4" customWidth="1"/>
    <col min="3084" max="3084" width="19.5" style="4" customWidth="1"/>
    <col min="3085" max="3085" width="20.1640625" style="4" bestFit="1" customWidth="1"/>
    <col min="3086" max="3086" width="9.1640625" style="4"/>
    <col min="3087" max="3089" width="19.1640625" style="4" bestFit="1" customWidth="1"/>
    <col min="3090" max="3325" width="9.1640625" style="4"/>
    <col min="3326" max="3326" width="6" style="4" customWidth="1"/>
    <col min="3327" max="3327" width="28.6640625" style="4" customWidth="1"/>
    <col min="3328" max="3329" width="0" style="4" hidden="1" customWidth="1"/>
    <col min="3330" max="3330" width="23.5" style="4" bestFit="1" customWidth="1"/>
    <col min="3331" max="3331" width="18.83203125" style="4" bestFit="1" customWidth="1"/>
    <col min="3332" max="3334" width="19.1640625" style="4" bestFit="1" customWidth="1"/>
    <col min="3335" max="3335" width="18.5" style="4" customWidth="1"/>
    <col min="3336" max="3337" width="0" style="4" hidden="1" customWidth="1"/>
    <col min="3338" max="3338" width="34.5" style="4" bestFit="1" customWidth="1"/>
    <col min="3339" max="3339" width="19" style="4" customWidth="1"/>
    <col min="3340" max="3340" width="19.5" style="4" customWidth="1"/>
    <col min="3341" max="3341" width="20.1640625" style="4" bestFit="1" customWidth="1"/>
    <col min="3342" max="3342" width="9.1640625" style="4"/>
    <col min="3343" max="3345" width="19.1640625" style="4" bestFit="1" customWidth="1"/>
    <col min="3346" max="3581" width="9.1640625" style="4"/>
    <col min="3582" max="3582" width="6" style="4" customWidth="1"/>
    <col min="3583" max="3583" width="28.6640625" style="4" customWidth="1"/>
    <col min="3584" max="3585" width="0" style="4" hidden="1" customWidth="1"/>
    <col min="3586" max="3586" width="23.5" style="4" bestFit="1" customWidth="1"/>
    <col min="3587" max="3587" width="18.83203125" style="4" bestFit="1" customWidth="1"/>
    <col min="3588" max="3590" width="19.1640625" style="4" bestFit="1" customWidth="1"/>
    <col min="3591" max="3591" width="18.5" style="4" customWidth="1"/>
    <col min="3592" max="3593" width="0" style="4" hidden="1" customWidth="1"/>
    <col min="3594" max="3594" width="34.5" style="4" bestFit="1" customWidth="1"/>
    <col min="3595" max="3595" width="19" style="4" customWidth="1"/>
    <col min="3596" max="3596" width="19.5" style="4" customWidth="1"/>
    <col min="3597" max="3597" width="20.1640625" style="4" bestFit="1" customWidth="1"/>
    <col min="3598" max="3598" width="9.1640625" style="4"/>
    <col min="3599" max="3601" width="19.1640625" style="4" bestFit="1" customWidth="1"/>
    <col min="3602" max="3837" width="9.1640625" style="4"/>
    <col min="3838" max="3838" width="6" style="4" customWidth="1"/>
    <col min="3839" max="3839" width="28.6640625" style="4" customWidth="1"/>
    <col min="3840" max="3841" width="0" style="4" hidden="1" customWidth="1"/>
    <col min="3842" max="3842" width="23.5" style="4" bestFit="1" customWidth="1"/>
    <col min="3843" max="3843" width="18.83203125" style="4" bestFit="1" customWidth="1"/>
    <col min="3844" max="3846" width="19.1640625" style="4" bestFit="1" customWidth="1"/>
    <col min="3847" max="3847" width="18.5" style="4" customWidth="1"/>
    <col min="3848" max="3849" width="0" style="4" hidden="1" customWidth="1"/>
    <col min="3850" max="3850" width="34.5" style="4" bestFit="1" customWidth="1"/>
    <col min="3851" max="3851" width="19" style="4" customWidth="1"/>
    <col min="3852" max="3852" width="19.5" style="4" customWidth="1"/>
    <col min="3853" max="3853" width="20.1640625" style="4" bestFit="1" customWidth="1"/>
    <col min="3854" max="3854" width="9.1640625" style="4"/>
    <col min="3855" max="3857" width="19.1640625" style="4" bestFit="1" customWidth="1"/>
    <col min="3858" max="4093" width="9.1640625" style="4"/>
    <col min="4094" max="4094" width="6" style="4" customWidth="1"/>
    <col min="4095" max="4095" width="28.6640625" style="4" customWidth="1"/>
    <col min="4096" max="4097" width="0" style="4" hidden="1" customWidth="1"/>
    <col min="4098" max="4098" width="23.5" style="4" bestFit="1" customWidth="1"/>
    <col min="4099" max="4099" width="18.83203125" style="4" bestFit="1" customWidth="1"/>
    <col min="4100" max="4102" width="19.1640625" style="4" bestFit="1" customWidth="1"/>
    <col min="4103" max="4103" width="18.5" style="4" customWidth="1"/>
    <col min="4104" max="4105" width="0" style="4" hidden="1" customWidth="1"/>
    <col min="4106" max="4106" width="34.5" style="4" bestFit="1" customWidth="1"/>
    <col min="4107" max="4107" width="19" style="4" customWidth="1"/>
    <col min="4108" max="4108" width="19.5" style="4" customWidth="1"/>
    <col min="4109" max="4109" width="20.1640625" style="4" bestFit="1" customWidth="1"/>
    <col min="4110" max="4110" width="9.1640625" style="4"/>
    <col min="4111" max="4113" width="19.1640625" style="4" bestFit="1" customWidth="1"/>
    <col min="4114" max="4349" width="9.1640625" style="4"/>
    <col min="4350" max="4350" width="6" style="4" customWidth="1"/>
    <col min="4351" max="4351" width="28.6640625" style="4" customWidth="1"/>
    <col min="4352" max="4353" width="0" style="4" hidden="1" customWidth="1"/>
    <col min="4354" max="4354" width="23.5" style="4" bestFit="1" customWidth="1"/>
    <col min="4355" max="4355" width="18.83203125" style="4" bestFit="1" customWidth="1"/>
    <col min="4356" max="4358" width="19.1640625" style="4" bestFit="1" customWidth="1"/>
    <col min="4359" max="4359" width="18.5" style="4" customWidth="1"/>
    <col min="4360" max="4361" width="0" style="4" hidden="1" customWidth="1"/>
    <col min="4362" max="4362" width="34.5" style="4" bestFit="1" customWidth="1"/>
    <col min="4363" max="4363" width="19" style="4" customWidth="1"/>
    <col min="4364" max="4364" width="19.5" style="4" customWidth="1"/>
    <col min="4365" max="4365" width="20.1640625" style="4" bestFit="1" customWidth="1"/>
    <col min="4366" max="4366" width="9.1640625" style="4"/>
    <col min="4367" max="4369" width="19.1640625" style="4" bestFit="1" customWidth="1"/>
    <col min="4370" max="4605" width="9.1640625" style="4"/>
    <col min="4606" max="4606" width="6" style="4" customWidth="1"/>
    <col min="4607" max="4607" width="28.6640625" style="4" customWidth="1"/>
    <col min="4608" max="4609" width="0" style="4" hidden="1" customWidth="1"/>
    <col min="4610" max="4610" width="23.5" style="4" bestFit="1" customWidth="1"/>
    <col min="4611" max="4611" width="18.83203125" style="4" bestFit="1" customWidth="1"/>
    <col min="4612" max="4614" width="19.1640625" style="4" bestFit="1" customWidth="1"/>
    <col min="4615" max="4615" width="18.5" style="4" customWidth="1"/>
    <col min="4616" max="4617" width="0" style="4" hidden="1" customWidth="1"/>
    <col min="4618" max="4618" width="34.5" style="4" bestFit="1" customWidth="1"/>
    <col min="4619" max="4619" width="19" style="4" customWidth="1"/>
    <col min="4620" max="4620" width="19.5" style="4" customWidth="1"/>
    <col min="4621" max="4621" width="20.1640625" style="4" bestFit="1" customWidth="1"/>
    <col min="4622" max="4622" width="9.1640625" style="4"/>
    <col min="4623" max="4625" width="19.1640625" style="4" bestFit="1" customWidth="1"/>
    <col min="4626" max="4861" width="9.1640625" style="4"/>
    <col min="4862" max="4862" width="6" style="4" customWidth="1"/>
    <col min="4863" max="4863" width="28.6640625" style="4" customWidth="1"/>
    <col min="4864" max="4865" width="0" style="4" hidden="1" customWidth="1"/>
    <col min="4866" max="4866" width="23.5" style="4" bestFit="1" customWidth="1"/>
    <col min="4867" max="4867" width="18.83203125" style="4" bestFit="1" customWidth="1"/>
    <col min="4868" max="4870" width="19.1640625" style="4" bestFit="1" customWidth="1"/>
    <col min="4871" max="4871" width="18.5" style="4" customWidth="1"/>
    <col min="4872" max="4873" width="0" style="4" hidden="1" customWidth="1"/>
    <col min="4874" max="4874" width="34.5" style="4" bestFit="1" customWidth="1"/>
    <col min="4875" max="4875" width="19" style="4" customWidth="1"/>
    <col min="4876" max="4876" width="19.5" style="4" customWidth="1"/>
    <col min="4877" max="4877" width="20.1640625" style="4" bestFit="1" customWidth="1"/>
    <col min="4878" max="4878" width="9.1640625" style="4"/>
    <col min="4879" max="4881" width="19.1640625" style="4" bestFit="1" customWidth="1"/>
    <col min="4882" max="5117" width="9.1640625" style="4"/>
    <col min="5118" max="5118" width="6" style="4" customWidth="1"/>
    <col min="5119" max="5119" width="28.6640625" style="4" customWidth="1"/>
    <col min="5120" max="5121" width="0" style="4" hidden="1" customWidth="1"/>
    <col min="5122" max="5122" width="23.5" style="4" bestFit="1" customWidth="1"/>
    <col min="5123" max="5123" width="18.83203125" style="4" bestFit="1" customWidth="1"/>
    <col min="5124" max="5126" width="19.1640625" style="4" bestFit="1" customWidth="1"/>
    <col min="5127" max="5127" width="18.5" style="4" customWidth="1"/>
    <col min="5128" max="5129" width="0" style="4" hidden="1" customWidth="1"/>
    <col min="5130" max="5130" width="34.5" style="4" bestFit="1" customWidth="1"/>
    <col min="5131" max="5131" width="19" style="4" customWidth="1"/>
    <col min="5132" max="5132" width="19.5" style="4" customWidth="1"/>
    <col min="5133" max="5133" width="20.1640625" style="4" bestFit="1" customWidth="1"/>
    <col min="5134" max="5134" width="9.1640625" style="4"/>
    <col min="5135" max="5137" width="19.1640625" style="4" bestFit="1" customWidth="1"/>
    <col min="5138" max="5373" width="9.1640625" style="4"/>
    <col min="5374" max="5374" width="6" style="4" customWidth="1"/>
    <col min="5375" max="5375" width="28.6640625" style="4" customWidth="1"/>
    <col min="5376" max="5377" width="0" style="4" hidden="1" customWidth="1"/>
    <col min="5378" max="5378" width="23.5" style="4" bestFit="1" customWidth="1"/>
    <col min="5379" max="5379" width="18.83203125" style="4" bestFit="1" customWidth="1"/>
    <col min="5380" max="5382" width="19.1640625" style="4" bestFit="1" customWidth="1"/>
    <col min="5383" max="5383" width="18.5" style="4" customWidth="1"/>
    <col min="5384" max="5385" width="0" style="4" hidden="1" customWidth="1"/>
    <col min="5386" max="5386" width="34.5" style="4" bestFit="1" customWidth="1"/>
    <col min="5387" max="5387" width="19" style="4" customWidth="1"/>
    <col min="5388" max="5388" width="19.5" style="4" customWidth="1"/>
    <col min="5389" max="5389" width="20.1640625" style="4" bestFit="1" customWidth="1"/>
    <col min="5390" max="5390" width="9.1640625" style="4"/>
    <col min="5391" max="5393" width="19.1640625" style="4" bestFit="1" customWidth="1"/>
    <col min="5394" max="5629" width="9.1640625" style="4"/>
    <col min="5630" max="5630" width="6" style="4" customWidth="1"/>
    <col min="5631" max="5631" width="28.6640625" style="4" customWidth="1"/>
    <col min="5632" max="5633" width="0" style="4" hidden="1" customWidth="1"/>
    <col min="5634" max="5634" width="23.5" style="4" bestFit="1" customWidth="1"/>
    <col min="5635" max="5635" width="18.83203125" style="4" bestFit="1" customWidth="1"/>
    <col min="5636" max="5638" width="19.1640625" style="4" bestFit="1" customWidth="1"/>
    <col min="5639" max="5639" width="18.5" style="4" customWidth="1"/>
    <col min="5640" max="5641" width="0" style="4" hidden="1" customWidth="1"/>
    <col min="5642" max="5642" width="34.5" style="4" bestFit="1" customWidth="1"/>
    <col min="5643" max="5643" width="19" style="4" customWidth="1"/>
    <col min="5644" max="5644" width="19.5" style="4" customWidth="1"/>
    <col min="5645" max="5645" width="20.1640625" style="4" bestFit="1" customWidth="1"/>
    <col min="5646" max="5646" width="9.1640625" style="4"/>
    <col min="5647" max="5649" width="19.1640625" style="4" bestFit="1" customWidth="1"/>
    <col min="5650" max="5885" width="9.1640625" style="4"/>
    <col min="5886" max="5886" width="6" style="4" customWidth="1"/>
    <col min="5887" max="5887" width="28.6640625" style="4" customWidth="1"/>
    <col min="5888" max="5889" width="0" style="4" hidden="1" customWidth="1"/>
    <col min="5890" max="5890" width="23.5" style="4" bestFit="1" customWidth="1"/>
    <col min="5891" max="5891" width="18.83203125" style="4" bestFit="1" customWidth="1"/>
    <col min="5892" max="5894" width="19.1640625" style="4" bestFit="1" customWidth="1"/>
    <col min="5895" max="5895" width="18.5" style="4" customWidth="1"/>
    <col min="5896" max="5897" width="0" style="4" hidden="1" customWidth="1"/>
    <col min="5898" max="5898" width="34.5" style="4" bestFit="1" customWidth="1"/>
    <col min="5899" max="5899" width="19" style="4" customWidth="1"/>
    <col min="5900" max="5900" width="19.5" style="4" customWidth="1"/>
    <col min="5901" max="5901" width="20.1640625" style="4" bestFit="1" customWidth="1"/>
    <col min="5902" max="5902" width="9.1640625" style="4"/>
    <col min="5903" max="5905" width="19.1640625" style="4" bestFit="1" customWidth="1"/>
    <col min="5906" max="6141" width="9.1640625" style="4"/>
    <col min="6142" max="6142" width="6" style="4" customWidth="1"/>
    <col min="6143" max="6143" width="28.6640625" style="4" customWidth="1"/>
    <col min="6144" max="6145" width="0" style="4" hidden="1" customWidth="1"/>
    <col min="6146" max="6146" width="23.5" style="4" bestFit="1" customWidth="1"/>
    <col min="6147" max="6147" width="18.83203125" style="4" bestFit="1" customWidth="1"/>
    <col min="6148" max="6150" width="19.1640625" style="4" bestFit="1" customWidth="1"/>
    <col min="6151" max="6151" width="18.5" style="4" customWidth="1"/>
    <col min="6152" max="6153" width="0" style="4" hidden="1" customWidth="1"/>
    <col min="6154" max="6154" width="34.5" style="4" bestFit="1" customWidth="1"/>
    <col min="6155" max="6155" width="19" style="4" customWidth="1"/>
    <col min="6156" max="6156" width="19.5" style="4" customWidth="1"/>
    <col min="6157" max="6157" width="20.1640625" style="4" bestFit="1" customWidth="1"/>
    <col min="6158" max="6158" width="9.1640625" style="4"/>
    <col min="6159" max="6161" width="19.1640625" style="4" bestFit="1" customWidth="1"/>
    <col min="6162" max="6397" width="9.1640625" style="4"/>
    <col min="6398" max="6398" width="6" style="4" customWidth="1"/>
    <col min="6399" max="6399" width="28.6640625" style="4" customWidth="1"/>
    <col min="6400" max="6401" width="0" style="4" hidden="1" customWidth="1"/>
    <col min="6402" max="6402" width="23.5" style="4" bestFit="1" customWidth="1"/>
    <col min="6403" max="6403" width="18.83203125" style="4" bestFit="1" customWidth="1"/>
    <col min="6404" max="6406" width="19.1640625" style="4" bestFit="1" customWidth="1"/>
    <col min="6407" max="6407" width="18.5" style="4" customWidth="1"/>
    <col min="6408" max="6409" width="0" style="4" hidden="1" customWidth="1"/>
    <col min="6410" max="6410" width="34.5" style="4" bestFit="1" customWidth="1"/>
    <col min="6411" max="6411" width="19" style="4" customWidth="1"/>
    <col min="6412" max="6412" width="19.5" style="4" customWidth="1"/>
    <col min="6413" max="6413" width="20.1640625" style="4" bestFit="1" customWidth="1"/>
    <col min="6414" max="6414" width="9.1640625" style="4"/>
    <col min="6415" max="6417" width="19.1640625" style="4" bestFit="1" customWidth="1"/>
    <col min="6418" max="6653" width="9.1640625" style="4"/>
    <col min="6654" max="6654" width="6" style="4" customWidth="1"/>
    <col min="6655" max="6655" width="28.6640625" style="4" customWidth="1"/>
    <col min="6656" max="6657" width="0" style="4" hidden="1" customWidth="1"/>
    <col min="6658" max="6658" width="23.5" style="4" bestFit="1" customWidth="1"/>
    <col min="6659" max="6659" width="18.83203125" style="4" bestFit="1" customWidth="1"/>
    <col min="6660" max="6662" width="19.1640625" style="4" bestFit="1" customWidth="1"/>
    <col min="6663" max="6663" width="18.5" style="4" customWidth="1"/>
    <col min="6664" max="6665" width="0" style="4" hidden="1" customWidth="1"/>
    <col min="6666" max="6666" width="34.5" style="4" bestFit="1" customWidth="1"/>
    <col min="6667" max="6667" width="19" style="4" customWidth="1"/>
    <col min="6668" max="6668" width="19.5" style="4" customWidth="1"/>
    <col min="6669" max="6669" width="20.1640625" style="4" bestFit="1" customWidth="1"/>
    <col min="6670" max="6670" width="9.1640625" style="4"/>
    <col min="6671" max="6673" width="19.1640625" style="4" bestFit="1" customWidth="1"/>
    <col min="6674" max="6909" width="9.1640625" style="4"/>
    <col min="6910" max="6910" width="6" style="4" customWidth="1"/>
    <col min="6911" max="6911" width="28.6640625" style="4" customWidth="1"/>
    <col min="6912" max="6913" width="0" style="4" hidden="1" customWidth="1"/>
    <col min="6914" max="6914" width="23.5" style="4" bestFit="1" customWidth="1"/>
    <col min="6915" max="6915" width="18.83203125" style="4" bestFit="1" customWidth="1"/>
    <col min="6916" max="6918" width="19.1640625" style="4" bestFit="1" customWidth="1"/>
    <col min="6919" max="6919" width="18.5" style="4" customWidth="1"/>
    <col min="6920" max="6921" width="0" style="4" hidden="1" customWidth="1"/>
    <col min="6922" max="6922" width="34.5" style="4" bestFit="1" customWidth="1"/>
    <col min="6923" max="6923" width="19" style="4" customWidth="1"/>
    <col min="6924" max="6924" width="19.5" style="4" customWidth="1"/>
    <col min="6925" max="6925" width="20.1640625" style="4" bestFit="1" customWidth="1"/>
    <col min="6926" max="6926" width="9.1640625" style="4"/>
    <col min="6927" max="6929" width="19.1640625" style="4" bestFit="1" customWidth="1"/>
    <col min="6930" max="7165" width="9.1640625" style="4"/>
    <col min="7166" max="7166" width="6" style="4" customWidth="1"/>
    <col min="7167" max="7167" width="28.6640625" style="4" customWidth="1"/>
    <col min="7168" max="7169" width="0" style="4" hidden="1" customWidth="1"/>
    <col min="7170" max="7170" width="23.5" style="4" bestFit="1" customWidth="1"/>
    <col min="7171" max="7171" width="18.83203125" style="4" bestFit="1" customWidth="1"/>
    <col min="7172" max="7174" width="19.1640625" style="4" bestFit="1" customWidth="1"/>
    <col min="7175" max="7175" width="18.5" style="4" customWidth="1"/>
    <col min="7176" max="7177" width="0" style="4" hidden="1" customWidth="1"/>
    <col min="7178" max="7178" width="34.5" style="4" bestFit="1" customWidth="1"/>
    <col min="7179" max="7179" width="19" style="4" customWidth="1"/>
    <col min="7180" max="7180" width="19.5" style="4" customWidth="1"/>
    <col min="7181" max="7181" width="20.1640625" style="4" bestFit="1" customWidth="1"/>
    <col min="7182" max="7182" width="9.1640625" style="4"/>
    <col min="7183" max="7185" width="19.1640625" style="4" bestFit="1" customWidth="1"/>
    <col min="7186" max="7421" width="9.1640625" style="4"/>
    <col min="7422" max="7422" width="6" style="4" customWidth="1"/>
    <col min="7423" max="7423" width="28.6640625" style="4" customWidth="1"/>
    <col min="7424" max="7425" width="0" style="4" hidden="1" customWidth="1"/>
    <col min="7426" max="7426" width="23.5" style="4" bestFit="1" customWidth="1"/>
    <col min="7427" max="7427" width="18.83203125" style="4" bestFit="1" customWidth="1"/>
    <col min="7428" max="7430" width="19.1640625" style="4" bestFit="1" customWidth="1"/>
    <col min="7431" max="7431" width="18.5" style="4" customWidth="1"/>
    <col min="7432" max="7433" width="0" style="4" hidden="1" customWidth="1"/>
    <col min="7434" max="7434" width="34.5" style="4" bestFit="1" customWidth="1"/>
    <col min="7435" max="7435" width="19" style="4" customWidth="1"/>
    <col min="7436" max="7436" width="19.5" style="4" customWidth="1"/>
    <col min="7437" max="7437" width="20.1640625" style="4" bestFit="1" customWidth="1"/>
    <col min="7438" max="7438" width="9.1640625" style="4"/>
    <col min="7439" max="7441" width="19.1640625" style="4" bestFit="1" customWidth="1"/>
    <col min="7442" max="7677" width="9.1640625" style="4"/>
    <col min="7678" max="7678" width="6" style="4" customWidth="1"/>
    <col min="7679" max="7679" width="28.6640625" style="4" customWidth="1"/>
    <col min="7680" max="7681" width="0" style="4" hidden="1" customWidth="1"/>
    <col min="7682" max="7682" width="23.5" style="4" bestFit="1" customWidth="1"/>
    <col min="7683" max="7683" width="18.83203125" style="4" bestFit="1" customWidth="1"/>
    <col min="7684" max="7686" width="19.1640625" style="4" bestFit="1" customWidth="1"/>
    <col min="7687" max="7687" width="18.5" style="4" customWidth="1"/>
    <col min="7688" max="7689" width="0" style="4" hidden="1" customWidth="1"/>
    <col min="7690" max="7690" width="34.5" style="4" bestFit="1" customWidth="1"/>
    <col min="7691" max="7691" width="19" style="4" customWidth="1"/>
    <col min="7692" max="7692" width="19.5" style="4" customWidth="1"/>
    <col min="7693" max="7693" width="20.1640625" style="4" bestFit="1" customWidth="1"/>
    <col min="7694" max="7694" width="9.1640625" style="4"/>
    <col min="7695" max="7697" width="19.1640625" style="4" bestFit="1" customWidth="1"/>
    <col min="7698" max="7933" width="9.1640625" style="4"/>
    <col min="7934" max="7934" width="6" style="4" customWidth="1"/>
    <col min="7935" max="7935" width="28.6640625" style="4" customWidth="1"/>
    <col min="7936" max="7937" width="0" style="4" hidden="1" customWidth="1"/>
    <col min="7938" max="7938" width="23.5" style="4" bestFit="1" customWidth="1"/>
    <col min="7939" max="7939" width="18.83203125" style="4" bestFit="1" customWidth="1"/>
    <col min="7940" max="7942" width="19.1640625" style="4" bestFit="1" customWidth="1"/>
    <col min="7943" max="7943" width="18.5" style="4" customWidth="1"/>
    <col min="7944" max="7945" width="0" style="4" hidden="1" customWidth="1"/>
    <col min="7946" max="7946" width="34.5" style="4" bestFit="1" customWidth="1"/>
    <col min="7947" max="7947" width="19" style="4" customWidth="1"/>
    <col min="7948" max="7948" width="19.5" style="4" customWidth="1"/>
    <col min="7949" max="7949" width="20.1640625" style="4" bestFit="1" customWidth="1"/>
    <col min="7950" max="7950" width="9.1640625" style="4"/>
    <col min="7951" max="7953" width="19.1640625" style="4" bestFit="1" customWidth="1"/>
    <col min="7954" max="8189" width="9.1640625" style="4"/>
    <col min="8190" max="8190" width="6" style="4" customWidth="1"/>
    <col min="8191" max="8191" width="28.6640625" style="4" customWidth="1"/>
    <col min="8192" max="8193" width="0" style="4" hidden="1" customWidth="1"/>
    <col min="8194" max="8194" width="23.5" style="4" bestFit="1" customWidth="1"/>
    <col min="8195" max="8195" width="18.83203125" style="4" bestFit="1" customWidth="1"/>
    <col min="8196" max="8198" width="19.1640625" style="4" bestFit="1" customWidth="1"/>
    <col min="8199" max="8199" width="18.5" style="4" customWidth="1"/>
    <col min="8200" max="8201" width="0" style="4" hidden="1" customWidth="1"/>
    <col min="8202" max="8202" width="34.5" style="4" bestFit="1" customWidth="1"/>
    <col min="8203" max="8203" width="19" style="4" customWidth="1"/>
    <col min="8204" max="8204" width="19.5" style="4" customWidth="1"/>
    <col min="8205" max="8205" width="20.1640625" style="4" bestFit="1" customWidth="1"/>
    <col min="8206" max="8206" width="9.1640625" style="4"/>
    <col min="8207" max="8209" width="19.1640625" style="4" bestFit="1" customWidth="1"/>
    <col min="8210" max="8445" width="9.1640625" style="4"/>
    <col min="8446" max="8446" width="6" style="4" customWidth="1"/>
    <col min="8447" max="8447" width="28.6640625" style="4" customWidth="1"/>
    <col min="8448" max="8449" width="0" style="4" hidden="1" customWidth="1"/>
    <col min="8450" max="8450" width="23.5" style="4" bestFit="1" customWidth="1"/>
    <col min="8451" max="8451" width="18.83203125" style="4" bestFit="1" customWidth="1"/>
    <col min="8452" max="8454" width="19.1640625" style="4" bestFit="1" customWidth="1"/>
    <col min="8455" max="8455" width="18.5" style="4" customWidth="1"/>
    <col min="8456" max="8457" width="0" style="4" hidden="1" customWidth="1"/>
    <col min="8458" max="8458" width="34.5" style="4" bestFit="1" customWidth="1"/>
    <col min="8459" max="8459" width="19" style="4" customWidth="1"/>
    <col min="8460" max="8460" width="19.5" style="4" customWidth="1"/>
    <col min="8461" max="8461" width="20.1640625" style="4" bestFit="1" customWidth="1"/>
    <col min="8462" max="8462" width="9.1640625" style="4"/>
    <col min="8463" max="8465" width="19.1640625" style="4" bestFit="1" customWidth="1"/>
    <col min="8466" max="8701" width="9.1640625" style="4"/>
    <col min="8702" max="8702" width="6" style="4" customWidth="1"/>
    <col min="8703" max="8703" width="28.6640625" style="4" customWidth="1"/>
    <col min="8704" max="8705" width="0" style="4" hidden="1" customWidth="1"/>
    <col min="8706" max="8706" width="23.5" style="4" bestFit="1" customWidth="1"/>
    <col min="8707" max="8707" width="18.83203125" style="4" bestFit="1" customWidth="1"/>
    <col min="8708" max="8710" width="19.1640625" style="4" bestFit="1" customWidth="1"/>
    <col min="8711" max="8711" width="18.5" style="4" customWidth="1"/>
    <col min="8712" max="8713" width="0" style="4" hidden="1" customWidth="1"/>
    <col min="8714" max="8714" width="34.5" style="4" bestFit="1" customWidth="1"/>
    <col min="8715" max="8715" width="19" style="4" customWidth="1"/>
    <col min="8716" max="8716" width="19.5" style="4" customWidth="1"/>
    <col min="8717" max="8717" width="20.1640625" style="4" bestFit="1" customWidth="1"/>
    <col min="8718" max="8718" width="9.1640625" style="4"/>
    <col min="8719" max="8721" width="19.1640625" style="4" bestFit="1" customWidth="1"/>
    <col min="8722" max="8957" width="9.1640625" style="4"/>
    <col min="8958" max="8958" width="6" style="4" customWidth="1"/>
    <col min="8959" max="8959" width="28.6640625" style="4" customWidth="1"/>
    <col min="8960" max="8961" width="0" style="4" hidden="1" customWidth="1"/>
    <col min="8962" max="8962" width="23.5" style="4" bestFit="1" customWidth="1"/>
    <col min="8963" max="8963" width="18.83203125" style="4" bestFit="1" customWidth="1"/>
    <col min="8964" max="8966" width="19.1640625" style="4" bestFit="1" customWidth="1"/>
    <col min="8967" max="8967" width="18.5" style="4" customWidth="1"/>
    <col min="8968" max="8969" width="0" style="4" hidden="1" customWidth="1"/>
    <col min="8970" max="8970" width="34.5" style="4" bestFit="1" customWidth="1"/>
    <col min="8971" max="8971" width="19" style="4" customWidth="1"/>
    <col min="8972" max="8972" width="19.5" style="4" customWidth="1"/>
    <col min="8973" max="8973" width="20.1640625" style="4" bestFit="1" customWidth="1"/>
    <col min="8974" max="8974" width="9.1640625" style="4"/>
    <col min="8975" max="8977" width="19.1640625" style="4" bestFit="1" customWidth="1"/>
    <col min="8978" max="9213" width="9.1640625" style="4"/>
    <col min="9214" max="9214" width="6" style="4" customWidth="1"/>
    <col min="9215" max="9215" width="28.6640625" style="4" customWidth="1"/>
    <col min="9216" max="9217" width="0" style="4" hidden="1" customWidth="1"/>
    <col min="9218" max="9218" width="23.5" style="4" bestFit="1" customWidth="1"/>
    <col min="9219" max="9219" width="18.83203125" style="4" bestFit="1" customWidth="1"/>
    <col min="9220" max="9222" width="19.1640625" style="4" bestFit="1" customWidth="1"/>
    <col min="9223" max="9223" width="18.5" style="4" customWidth="1"/>
    <col min="9224" max="9225" width="0" style="4" hidden="1" customWidth="1"/>
    <col min="9226" max="9226" width="34.5" style="4" bestFit="1" customWidth="1"/>
    <col min="9227" max="9227" width="19" style="4" customWidth="1"/>
    <col min="9228" max="9228" width="19.5" style="4" customWidth="1"/>
    <col min="9229" max="9229" width="20.1640625" style="4" bestFit="1" customWidth="1"/>
    <col min="9230" max="9230" width="9.1640625" style="4"/>
    <col min="9231" max="9233" width="19.1640625" style="4" bestFit="1" customWidth="1"/>
    <col min="9234" max="9469" width="9.1640625" style="4"/>
    <col min="9470" max="9470" width="6" style="4" customWidth="1"/>
    <col min="9471" max="9471" width="28.6640625" style="4" customWidth="1"/>
    <col min="9472" max="9473" width="0" style="4" hidden="1" customWidth="1"/>
    <col min="9474" max="9474" width="23.5" style="4" bestFit="1" customWidth="1"/>
    <col min="9475" max="9475" width="18.83203125" style="4" bestFit="1" customWidth="1"/>
    <col min="9476" max="9478" width="19.1640625" style="4" bestFit="1" customWidth="1"/>
    <col min="9479" max="9479" width="18.5" style="4" customWidth="1"/>
    <col min="9480" max="9481" width="0" style="4" hidden="1" customWidth="1"/>
    <col min="9482" max="9482" width="34.5" style="4" bestFit="1" customWidth="1"/>
    <col min="9483" max="9483" width="19" style="4" customWidth="1"/>
    <col min="9484" max="9484" width="19.5" style="4" customWidth="1"/>
    <col min="9485" max="9485" width="20.1640625" style="4" bestFit="1" customWidth="1"/>
    <col min="9486" max="9486" width="9.1640625" style="4"/>
    <col min="9487" max="9489" width="19.1640625" style="4" bestFit="1" customWidth="1"/>
    <col min="9490" max="9725" width="9.1640625" style="4"/>
    <col min="9726" max="9726" width="6" style="4" customWidth="1"/>
    <col min="9727" max="9727" width="28.6640625" style="4" customWidth="1"/>
    <col min="9728" max="9729" width="0" style="4" hidden="1" customWidth="1"/>
    <col min="9730" max="9730" width="23.5" style="4" bestFit="1" customWidth="1"/>
    <col min="9731" max="9731" width="18.83203125" style="4" bestFit="1" customWidth="1"/>
    <col min="9732" max="9734" width="19.1640625" style="4" bestFit="1" customWidth="1"/>
    <col min="9735" max="9735" width="18.5" style="4" customWidth="1"/>
    <col min="9736" max="9737" width="0" style="4" hidden="1" customWidth="1"/>
    <col min="9738" max="9738" width="34.5" style="4" bestFit="1" customWidth="1"/>
    <col min="9739" max="9739" width="19" style="4" customWidth="1"/>
    <col min="9740" max="9740" width="19.5" style="4" customWidth="1"/>
    <col min="9741" max="9741" width="20.1640625" style="4" bestFit="1" customWidth="1"/>
    <col min="9742" max="9742" width="9.1640625" style="4"/>
    <col min="9743" max="9745" width="19.1640625" style="4" bestFit="1" customWidth="1"/>
    <col min="9746" max="9981" width="9.1640625" style="4"/>
    <col min="9982" max="9982" width="6" style="4" customWidth="1"/>
    <col min="9983" max="9983" width="28.6640625" style="4" customWidth="1"/>
    <col min="9984" max="9985" width="0" style="4" hidden="1" customWidth="1"/>
    <col min="9986" max="9986" width="23.5" style="4" bestFit="1" customWidth="1"/>
    <col min="9987" max="9987" width="18.83203125" style="4" bestFit="1" customWidth="1"/>
    <col min="9988" max="9990" width="19.1640625" style="4" bestFit="1" customWidth="1"/>
    <col min="9991" max="9991" width="18.5" style="4" customWidth="1"/>
    <col min="9992" max="9993" width="0" style="4" hidden="1" customWidth="1"/>
    <col min="9994" max="9994" width="34.5" style="4" bestFit="1" customWidth="1"/>
    <col min="9995" max="9995" width="19" style="4" customWidth="1"/>
    <col min="9996" max="9996" width="19.5" style="4" customWidth="1"/>
    <col min="9997" max="9997" width="20.1640625" style="4" bestFit="1" customWidth="1"/>
    <col min="9998" max="9998" width="9.1640625" style="4"/>
    <col min="9999" max="10001" width="19.1640625" style="4" bestFit="1" customWidth="1"/>
    <col min="10002" max="10237" width="9.1640625" style="4"/>
    <col min="10238" max="10238" width="6" style="4" customWidth="1"/>
    <col min="10239" max="10239" width="28.6640625" style="4" customWidth="1"/>
    <col min="10240" max="10241" width="0" style="4" hidden="1" customWidth="1"/>
    <col min="10242" max="10242" width="23.5" style="4" bestFit="1" customWidth="1"/>
    <col min="10243" max="10243" width="18.83203125" style="4" bestFit="1" customWidth="1"/>
    <col min="10244" max="10246" width="19.1640625" style="4" bestFit="1" customWidth="1"/>
    <col min="10247" max="10247" width="18.5" style="4" customWidth="1"/>
    <col min="10248" max="10249" width="0" style="4" hidden="1" customWidth="1"/>
    <col min="10250" max="10250" width="34.5" style="4" bestFit="1" customWidth="1"/>
    <col min="10251" max="10251" width="19" style="4" customWidth="1"/>
    <col min="10252" max="10252" width="19.5" style="4" customWidth="1"/>
    <col min="10253" max="10253" width="20.1640625" style="4" bestFit="1" customWidth="1"/>
    <col min="10254" max="10254" width="9.1640625" style="4"/>
    <col min="10255" max="10257" width="19.1640625" style="4" bestFit="1" customWidth="1"/>
    <col min="10258" max="10493" width="9.1640625" style="4"/>
    <col min="10494" max="10494" width="6" style="4" customWidth="1"/>
    <col min="10495" max="10495" width="28.6640625" style="4" customWidth="1"/>
    <col min="10496" max="10497" width="0" style="4" hidden="1" customWidth="1"/>
    <col min="10498" max="10498" width="23.5" style="4" bestFit="1" customWidth="1"/>
    <col min="10499" max="10499" width="18.83203125" style="4" bestFit="1" customWidth="1"/>
    <col min="10500" max="10502" width="19.1640625" style="4" bestFit="1" customWidth="1"/>
    <col min="10503" max="10503" width="18.5" style="4" customWidth="1"/>
    <col min="10504" max="10505" width="0" style="4" hidden="1" customWidth="1"/>
    <col min="10506" max="10506" width="34.5" style="4" bestFit="1" customWidth="1"/>
    <col min="10507" max="10507" width="19" style="4" customWidth="1"/>
    <col min="10508" max="10508" width="19.5" style="4" customWidth="1"/>
    <col min="10509" max="10509" width="20.1640625" style="4" bestFit="1" customWidth="1"/>
    <col min="10510" max="10510" width="9.1640625" style="4"/>
    <col min="10511" max="10513" width="19.1640625" style="4" bestFit="1" customWidth="1"/>
    <col min="10514" max="10749" width="9.1640625" style="4"/>
    <col min="10750" max="10750" width="6" style="4" customWidth="1"/>
    <col min="10751" max="10751" width="28.6640625" style="4" customWidth="1"/>
    <col min="10752" max="10753" width="0" style="4" hidden="1" customWidth="1"/>
    <col min="10754" max="10754" width="23.5" style="4" bestFit="1" customWidth="1"/>
    <col min="10755" max="10755" width="18.83203125" style="4" bestFit="1" customWidth="1"/>
    <col min="10756" max="10758" width="19.1640625" style="4" bestFit="1" customWidth="1"/>
    <col min="10759" max="10759" width="18.5" style="4" customWidth="1"/>
    <col min="10760" max="10761" width="0" style="4" hidden="1" customWidth="1"/>
    <col min="10762" max="10762" width="34.5" style="4" bestFit="1" customWidth="1"/>
    <col min="10763" max="10763" width="19" style="4" customWidth="1"/>
    <col min="10764" max="10764" width="19.5" style="4" customWidth="1"/>
    <col min="10765" max="10765" width="20.1640625" style="4" bestFit="1" customWidth="1"/>
    <col min="10766" max="10766" width="9.1640625" style="4"/>
    <col min="10767" max="10769" width="19.1640625" style="4" bestFit="1" customWidth="1"/>
    <col min="10770" max="11005" width="9.1640625" style="4"/>
    <col min="11006" max="11006" width="6" style="4" customWidth="1"/>
    <col min="11007" max="11007" width="28.6640625" style="4" customWidth="1"/>
    <col min="11008" max="11009" width="0" style="4" hidden="1" customWidth="1"/>
    <col min="11010" max="11010" width="23.5" style="4" bestFit="1" customWidth="1"/>
    <col min="11011" max="11011" width="18.83203125" style="4" bestFit="1" customWidth="1"/>
    <col min="11012" max="11014" width="19.1640625" style="4" bestFit="1" customWidth="1"/>
    <col min="11015" max="11015" width="18.5" style="4" customWidth="1"/>
    <col min="11016" max="11017" width="0" style="4" hidden="1" customWidth="1"/>
    <col min="11018" max="11018" width="34.5" style="4" bestFit="1" customWidth="1"/>
    <col min="11019" max="11019" width="19" style="4" customWidth="1"/>
    <col min="11020" max="11020" width="19.5" style="4" customWidth="1"/>
    <col min="11021" max="11021" width="20.1640625" style="4" bestFit="1" customWidth="1"/>
    <col min="11022" max="11022" width="9.1640625" style="4"/>
    <col min="11023" max="11025" width="19.1640625" style="4" bestFit="1" customWidth="1"/>
    <col min="11026" max="11261" width="9.1640625" style="4"/>
    <col min="11262" max="11262" width="6" style="4" customWidth="1"/>
    <col min="11263" max="11263" width="28.6640625" style="4" customWidth="1"/>
    <col min="11264" max="11265" width="0" style="4" hidden="1" customWidth="1"/>
    <col min="11266" max="11266" width="23.5" style="4" bestFit="1" customWidth="1"/>
    <col min="11267" max="11267" width="18.83203125" style="4" bestFit="1" customWidth="1"/>
    <col min="11268" max="11270" width="19.1640625" style="4" bestFit="1" customWidth="1"/>
    <col min="11271" max="11271" width="18.5" style="4" customWidth="1"/>
    <col min="11272" max="11273" width="0" style="4" hidden="1" customWidth="1"/>
    <col min="11274" max="11274" width="34.5" style="4" bestFit="1" customWidth="1"/>
    <col min="11275" max="11275" width="19" style="4" customWidth="1"/>
    <col min="11276" max="11276" width="19.5" style="4" customWidth="1"/>
    <col min="11277" max="11277" width="20.1640625" style="4" bestFit="1" customWidth="1"/>
    <col min="11278" max="11278" width="9.1640625" style="4"/>
    <col min="11279" max="11281" width="19.1640625" style="4" bestFit="1" customWidth="1"/>
    <col min="11282" max="11517" width="9.1640625" style="4"/>
    <col min="11518" max="11518" width="6" style="4" customWidth="1"/>
    <col min="11519" max="11519" width="28.6640625" style="4" customWidth="1"/>
    <col min="11520" max="11521" width="0" style="4" hidden="1" customWidth="1"/>
    <col min="11522" max="11522" width="23.5" style="4" bestFit="1" customWidth="1"/>
    <col min="11523" max="11523" width="18.83203125" style="4" bestFit="1" customWidth="1"/>
    <col min="11524" max="11526" width="19.1640625" style="4" bestFit="1" customWidth="1"/>
    <col min="11527" max="11527" width="18.5" style="4" customWidth="1"/>
    <col min="11528" max="11529" width="0" style="4" hidden="1" customWidth="1"/>
    <col min="11530" max="11530" width="34.5" style="4" bestFit="1" customWidth="1"/>
    <col min="11531" max="11531" width="19" style="4" customWidth="1"/>
    <col min="11532" max="11532" width="19.5" style="4" customWidth="1"/>
    <col min="11533" max="11533" width="20.1640625" style="4" bestFit="1" customWidth="1"/>
    <col min="11534" max="11534" width="9.1640625" style="4"/>
    <col min="11535" max="11537" width="19.1640625" style="4" bestFit="1" customWidth="1"/>
    <col min="11538" max="11773" width="9.1640625" style="4"/>
    <col min="11774" max="11774" width="6" style="4" customWidth="1"/>
    <col min="11775" max="11775" width="28.6640625" style="4" customWidth="1"/>
    <col min="11776" max="11777" width="0" style="4" hidden="1" customWidth="1"/>
    <col min="11778" max="11778" width="23.5" style="4" bestFit="1" customWidth="1"/>
    <col min="11779" max="11779" width="18.83203125" style="4" bestFit="1" customWidth="1"/>
    <col min="11780" max="11782" width="19.1640625" style="4" bestFit="1" customWidth="1"/>
    <col min="11783" max="11783" width="18.5" style="4" customWidth="1"/>
    <col min="11784" max="11785" width="0" style="4" hidden="1" customWidth="1"/>
    <col min="11786" max="11786" width="34.5" style="4" bestFit="1" customWidth="1"/>
    <col min="11787" max="11787" width="19" style="4" customWidth="1"/>
    <col min="11788" max="11788" width="19.5" style="4" customWidth="1"/>
    <col min="11789" max="11789" width="20.1640625" style="4" bestFit="1" customWidth="1"/>
    <col min="11790" max="11790" width="9.1640625" style="4"/>
    <col min="11791" max="11793" width="19.1640625" style="4" bestFit="1" customWidth="1"/>
    <col min="11794" max="12029" width="9.1640625" style="4"/>
    <col min="12030" max="12030" width="6" style="4" customWidth="1"/>
    <col min="12031" max="12031" width="28.6640625" style="4" customWidth="1"/>
    <col min="12032" max="12033" width="0" style="4" hidden="1" customWidth="1"/>
    <col min="12034" max="12034" width="23.5" style="4" bestFit="1" customWidth="1"/>
    <col min="12035" max="12035" width="18.83203125" style="4" bestFit="1" customWidth="1"/>
    <col min="12036" max="12038" width="19.1640625" style="4" bestFit="1" customWidth="1"/>
    <col min="12039" max="12039" width="18.5" style="4" customWidth="1"/>
    <col min="12040" max="12041" width="0" style="4" hidden="1" customWidth="1"/>
    <col min="12042" max="12042" width="34.5" style="4" bestFit="1" customWidth="1"/>
    <col min="12043" max="12043" width="19" style="4" customWidth="1"/>
    <col min="12044" max="12044" width="19.5" style="4" customWidth="1"/>
    <col min="12045" max="12045" width="20.1640625" style="4" bestFit="1" customWidth="1"/>
    <col min="12046" max="12046" width="9.1640625" style="4"/>
    <col min="12047" max="12049" width="19.1640625" style="4" bestFit="1" customWidth="1"/>
    <col min="12050" max="12285" width="9.1640625" style="4"/>
    <col min="12286" max="12286" width="6" style="4" customWidth="1"/>
    <col min="12287" max="12287" width="28.6640625" style="4" customWidth="1"/>
    <col min="12288" max="12289" width="0" style="4" hidden="1" customWidth="1"/>
    <col min="12290" max="12290" width="23.5" style="4" bestFit="1" customWidth="1"/>
    <col min="12291" max="12291" width="18.83203125" style="4" bestFit="1" customWidth="1"/>
    <col min="12292" max="12294" width="19.1640625" style="4" bestFit="1" customWidth="1"/>
    <col min="12295" max="12295" width="18.5" style="4" customWidth="1"/>
    <col min="12296" max="12297" width="0" style="4" hidden="1" customWidth="1"/>
    <col min="12298" max="12298" width="34.5" style="4" bestFit="1" customWidth="1"/>
    <col min="12299" max="12299" width="19" style="4" customWidth="1"/>
    <col min="12300" max="12300" width="19.5" style="4" customWidth="1"/>
    <col min="12301" max="12301" width="20.1640625" style="4" bestFit="1" customWidth="1"/>
    <col min="12302" max="12302" width="9.1640625" style="4"/>
    <col min="12303" max="12305" width="19.1640625" style="4" bestFit="1" customWidth="1"/>
    <col min="12306" max="12541" width="9.1640625" style="4"/>
    <col min="12542" max="12542" width="6" style="4" customWidth="1"/>
    <col min="12543" max="12543" width="28.6640625" style="4" customWidth="1"/>
    <col min="12544" max="12545" width="0" style="4" hidden="1" customWidth="1"/>
    <col min="12546" max="12546" width="23.5" style="4" bestFit="1" customWidth="1"/>
    <col min="12547" max="12547" width="18.83203125" style="4" bestFit="1" customWidth="1"/>
    <col min="12548" max="12550" width="19.1640625" style="4" bestFit="1" customWidth="1"/>
    <col min="12551" max="12551" width="18.5" style="4" customWidth="1"/>
    <col min="12552" max="12553" width="0" style="4" hidden="1" customWidth="1"/>
    <col min="12554" max="12554" width="34.5" style="4" bestFit="1" customWidth="1"/>
    <col min="12555" max="12555" width="19" style="4" customWidth="1"/>
    <col min="12556" max="12556" width="19.5" style="4" customWidth="1"/>
    <col min="12557" max="12557" width="20.1640625" style="4" bestFit="1" customWidth="1"/>
    <col min="12558" max="12558" width="9.1640625" style="4"/>
    <col min="12559" max="12561" width="19.1640625" style="4" bestFit="1" customWidth="1"/>
    <col min="12562" max="12797" width="9.1640625" style="4"/>
    <col min="12798" max="12798" width="6" style="4" customWidth="1"/>
    <col min="12799" max="12799" width="28.6640625" style="4" customWidth="1"/>
    <col min="12800" max="12801" width="0" style="4" hidden="1" customWidth="1"/>
    <col min="12802" max="12802" width="23.5" style="4" bestFit="1" customWidth="1"/>
    <col min="12803" max="12803" width="18.83203125" style="4" bestFit="1" customWidth="1"/>
    <col min="12804" max="12806" width="19.1640625" style="4" bestFit="1" customWidth="1"/>
    <col min="12807" max="12807" width="18.5" style="4" customWidth="1"/>
    <col min="12808" max="12809" width="0" style="4" hidden="1" customWidth="1"/>
    <col min="12810" max="12810" width="34.5" style="4" bestFit="1" customWidth="1"/>
    <col min="12811" max="12811" width="19" style="4" customWidth="1"/>
    <col min="12812" max="12812" width="19.5" style="4" customWidth="1"/>
    <col min="12813" max="12813" width="20.1640625" style="4" bestFit="1" customWidth="1"/>
    <col min="12814" max="12814" width="9.1640625" style="4"/>
    <col min="12815" max="12817" width="19.1640625" style="4" bestFit="1" customWidth="1"/>
    <col min="12818" max="13053" width="9.1640625" style="4"/>
    <col min="13054" max="13054" width="6" style="4" customWidth="1"/>
    <col min="13055" max="13055" width="28.6640625" style="4" customWidth="1"/>
    <col min="13056" max="13057" width="0" style="4" hidden="1" customWidth="1"/>
    <col min="13058" max="13058" width="23.5" style="4" bestFit="1" customWidth="1"/>
    <col min="13059" max="13059" width="18.83203125" style="4" bestFit="1" customWidth="1"/>
    <col min="13060" max="13062" width="19.1640625" style="4" bestFit="1" customWidth="1"/>
    <col min="13063" max="13063" width="18.5" style="4" customWidth="1"/>
    <col min="13064" max="13065" width="0" style="4" hidden="1" customWidth="1"/>
    <col min="13066" max="13066" width="34.5" style="4" bestFit="1" customWidth="1"/>
    <col min="13067" max="13067" width="19" style="4" customWidth="1"/>
    <col min="13068" max="13068" width="19.5" style="4" customWidth="1"/>
    <col min="13069" max="13069" width="20.1640625" style="4" bestFit="1" customWidth="1"/>
    <col min="13070" max="13070" width="9.1640625" style="4"/>
    <col min="13071" max="13073" width="19.1640625" style="4" bestFit="1" customWidth="1"/>
    <col min="13074" max="13309" width="9.1640625" style="4"/>
    <col min="13310" max="13310" width="6" style="4" customWidth="1"/>
    <col min="13311" max="13311" width="28.6640625" style="4" customWidth="1"/>
    <col min="13312" max="13313" width="0" style="4" hidden="1" customWidth="1"/>
    <col min="13314" max="13314" width="23.5" style="4" bestFit="1" customWidth="1"/>
    <col min="13315" max="13315" width="18.83203125" style="4" bestFit="1" customWidth="1"/>
    <col min="13316" max="13318" width="19.1640625" style="4" bestFit="1" customWidth="1"/>
    <col min="13319" max="13319" width="18.5" style="4" customWidth="1"/>
    <col min="13320" max="13321" width="0" style="4" hidden="1" customWidth="1"/>
    <col min="13322" max="13322" width="34.5" style="4" bestFit="1" customWidth="1"/>
    <col min="13323" max="13323" width="19" style="4" customWidth="1"/>
    <col min="13324" max="13324" width="19.5" style="4" customWidth="1"/>
    <col min="13325" max="13325" width="20.1640625" style="4" bestFit="1" customWidth="1"/>
    <col min="13326" max="13326" width="9.1640625" style="4"/>
    <col min="13327" max="13329" width="19.1640625" style="4" bestFit="1" customWidth="1"/>
    <col min="13330" max="13565" width="9.1640625" style="4"/>
    <col min="13566" max="13566" width="6" style="4" customWidth="1"/>
    <col min="13567" max="13567" width="28.6640625" style="4" customWidth="1"/>
    <col min="13568" max="13569" width="0" style="4" hidden="1" customWidth="1"/>
    <col min="13570" max="13570" width="23.5" style="4" bestFit="1" customWidth="1"/>
    <col min="13571" max="13571" width="18.83203125" style="4" bestFit="1" customWidth="1"/>
    <col min="13572" max="13574" width="19.1640625" style="4" bestFit="1" customWidth="1"/>
    <col min="13575" max="13575" width="18.5" style="4" customWidth="1"/>
    <col min="13576" max="13577" width="0" style="4" hidden="1" customWidth="1"/>
    <col min="13578" max="13578" width="34.5" style="4" bestFit="1" customWidth="1"/>
    <col min="13579" max="13579" width="19" style="4" customWidth="1"/>
    <col min="13580" max="13580" width="19.5" style="4" customWidth="1"/>
    <col min="13581" max="13581" width="20.1640625" style="4" bestFit="1" customWidth="1"/>
    <col min="13582" max="13582" width="9.1640625" style="4"/>
    <col min="13583" max="13585" width="19.1640625" style="4" bestFit="1" customWidth="1"/>
    <col min="13586" max="13821" width="9.1640625" style="4"/>
    <col min="13822" max="13822" width="6" style="4" customWidth="1"/>
    <col min="13823" max="13823" width="28.6640625" style="4" customWidth="1"/>
    <col min="13824" max="13825" width="0" style="4" hidden="1" customWidth="1"/>
    <col min="13826" max="13826" width="23.5" style="4" bestFit="1" customWidth="1"/>
    <col min="13827" max="13827" width="18.83203125" style="4" bestFit="1" customWidth="1"/>
    <col min="13828" max="13830" width="19.1640625" style="4" bestFit="1" customWidth="1"/>
    <col min="13831" max="13831" width="18.5" style="4" customWidth="1"/>
    <col min="13832" max="13833" width="0" style="4" hidden="1" customWidth="1"/>
    <col min="13834" max="13834" width="34.5" style="4" bestFit="1" customWidth="1"/>
    <col min="13835" max="13835" width="19" style="4" customWidth="1"/>
    <col min="13836" max="13836" width="19.5" style="4" customWidth="1"/>
    <col min="13837" max="13837" width="20.1640625" style="4" bestFit="1" customWidth="1"/>
    <col min="13838" max="13838" width="9.1640625" style="4"/>
    <col min="13839" max="13841" width="19.1640625" style="4" bestFit="1" customWidth="1"/>
    <col min="13842" max="14077" width="9.1640625" style="4"/>
    <col min="14078" max="14078" width="6" style="4" customWidth="1"/>
    <col min="14079" max="14079" width="28.6640625" style="4" customWidth="1"/>
    <col min="14080" max="14081" width="0" style="4" hidden="1" customWidth="1"/>
    <col min="14082" max="14082" width="23.5" style="4" bestFit="1" customWidth="1"/>
    <col min="14083" max="14083" width="18.83203125" style="4" bestFit="1" customWidth="1"/>
    <col min="14084" max="14086" width="19.1640625" style="4" bestFit="1" customWidth="1"/>
    <col min="14087" max="14087" width="18.5" style="4" customWidth="1"/>
    <col min="14088" max="14089" width="0" style="4" hidden="1" customWidth="1"/>
    <col min="14090" max="14090" width="34.5" style="4" bestFit="1" customWidth="1"/>
    <col min="14091" max="14091" width="19" style="4" customWidth="1"/>
    <col min="14092" max="14092" width="19.5" style="4" customWidth="1"/>
    <col min="14093" max="14093" width="20.1640625" style="4" bestFit="1" customWidth="1"/>
    <col min="14094" max="14094" width="9.1640625" style="4"/>
    <col min="14095" max="14097" width="19.1640625" style="4" bestFit="1" customWidth="1"/>
    <col min="14098" max="14333" width="9.1640625" style="4"/>
    <col min="14334" max="14334" width="6" style="4" customWidth="1"/>
    <col min="14335" max="14335" width="28.6640625" style="4" customWidth="1"/>
    <col min="14336" max="14337" width="0" style="4" hidden="1" customWidth="1"/>
    <col min="14338" max="14338" width="23.5" style="4" bestFit="1" customWidth="1"/>
    <col min="14339" max="14339" width="18.83203125" style="4" bestFit="1" customWidth="1"/>
    <col min="14340" max="14342" width="19.1640625" style="4" bestFit="1" customWidth="1"/>
    <col min="14343" max="14343" width="18.5" style="4" customWidth="1"/>
    <col min="14344" max="14345" width="0" style="4" hidden="1" customWidth="1"/>
    <col min="14346" max="14346" width="34.5" style="4" bestFit="1" customWidth="1"/>
    <col min="14347" max="14347" width="19" style="4" customWidth="1"/>
    <col min="14348" max="14348" width="19.5" style="4" customWidth="1"/>
    <col min="14349" max="14349" width="20.1640625" style="4" bestFit="1" customWidth="1"/>
    <col min="14350" max="14350" width="9.1640625" style="4"/>
    <col min="14351" max="14353" width="19.1640625" style="4" bestFit="1" customWidth="1"/>
    <col min="14354" max="14589" width="9.1640625" style="4"/>
    <col min="14590" max="14590" width="6" style="4" customWidth="1"/>
    <col min="14591" max="14591" width="28.6640625" style="4" customWidth="1"/>
    <col min="14592" max="14593" width="0" style="4" hidden="1" customWidth="1"/>
    <col min="14594" max="14594" width="23.5" style="4" bestFit="1" customWidth="1"/>
    <col min="14595" max="14595" width="18.83203125" style="4" bestFit="1" customWidth="1"/>
    <col min="14596" max="14598" width="19.1640625" style="4" bestFit="1" customWidth="1"/>
    <col min="14599" max="14599" width="18.5" style="4" customWidth="1"/>
    <col min="14600" max="14601" width="0" style="4" hidden="1" customWidth="1"/>
    <col min="14602" max="14602" width="34.5" style="4" bestFit="1" customWidth="1"/>
    <col min="14603" max="14603" width="19" style="4" customWidth="1"/>
    <col min="14604" max="14604" width="19.5" style="4" customWidth="1"/>
    <col min="14605" max="14605" width="20.1640625" style="4" bestFit="1" customWidth="1"/>
    <col min="14606" max="14606" width="9.1640625" style="4"/>
    <col min="14607" max="14609" width="19.1640625" style="4" bestFit="1" customWidth="1"/>
    <col min="14610" max="14845" width="9.1640625" style="4"/>
    <col min="14846" max="14846" width="6" style="4" customWidth="1"/>
    <col min="14847" max="14847" width="28.6640625" style="4" customWidth="1"/>
    <col min="14848" max="14849" width="0" style="4" hidden="1" customWidth="1"/>
    <col min="14850" max="14850" width="23.5" style="4" bestFit="1" customWidth="1"/>
    <col min="14851" max="14851" width="18.83203125" style="4" bestFit="1" customWidth="1"/>
    <col min="14852" max="14854" width="19.1640625" style="4" bestFit="1" customWidth="1"/>
    <col min="14855" max="14855" width="18.5" style="4" customWidth="1"/>
    <col min="14856" max="14857" width="0" style="4" hidden="1" customWidth="1"/>
    <col min="14858" max="14858" width="34.5" style="4" bestFit="1" customWidth="1"/>
    <col min="14859" max="14859" width="19" style="4" customWidth="1"/>
    <col min="14860" max="14860" width="19.5" style="4" customWidth="1"/>
    <col min="14861" max="14861" width="20.1640625" style="4" bestFit="1" customWidth="1"/>
    <col min="14862" max="14862" width="9.1640625" style="4"/>
    <col min="14863" max="14865" width="19.1640625" style="4" bestFit="1" customWidth="1"/>
    <col min="14866" max="15101" width="9.1640625" style="4"/>
    <col min="15102" max="15102" width="6" style="4" customWidth="1"/>
    <col min="15103" max="15103" width="28.6640625" style="4" customWidth="1"/>
    <col min="15104" max="15105" width="0" style="4" hidden="1" customWidth="1"/>
    <col min="15106" max="15106" width="23.5" style="4" bestFit="1" customWidth="1"/>
    <col min="15107" max="15107" width="18.83203125" style="4" bestFit="1" customWidth="1"/>
    <col min="15108" max="15110" width="19.1640625" style="4" bestFit="1" customWidth="1"/>
    <col min="15111" max="15111" width="18.5" style="4" customWidth="1"/>
    <col min="15112" max="15113" width="0" style="4" hidden="1" customWidth="1"/>
    <col min="15114" max="15114" width="34.5" style="4" bestFit="1" customWidth="1"/>
    <col min="15115" max="15115" width="19" style="4" customWidth="1"/>
    <col min="15116" max="15116" width="19.5" style="4" customWidth="1"/>
    <col min="15117" max="15117" width="20.1640625" style="4" bestFit="1" customWidth="1"/>
    <col min="15118" max="15118" width="9.1640625" style="4"/>
    <col min="15119" max="15121" width="19.1640625" style="4" bestFit="1" customWidth="1"/>
    <col min="15122" max="15357" width="9.1640625" style="4"/>
    <col min="15358" max="15358" width="6" style="4" customWidth="1"/>
    <col min="15359" max="15359" width="28.6640625" style="4" customWidth="1"/>
    <col min="15360" max="15361" width="0" style="4" hidden="1" customWidth="1"/>
    <col min="15362" max="15362" width="23.5" style="4" bestFit="1" customWidth="1"/>
    <col min="15363" max="15363" width="18.83203125" style="4" bestFit="1" customWidth="1"/>
    <col min="15364" max="15366" width="19.1640625" style="4" bestFit="1" customWidth="1"/>
    <col min="15367" max="15367" width="18.5" style="4" customWidth="1"/>
    <col min="15368" max="15369" width="0" style="4" hidden="1" customWidth="1"/>
    <col min="15370" max="15370" width="34.5" style="4" bestFit="1" customWidth="1"/>
    <col min="15371" max="15371" width="19" style="4" customWidth="1"/>
    <col min="15372" max="15372" width="19.5" style="4" customWidth="1"/>
    <col min="15373" max="15373" width="20.1640625" style="4" bestFit="1" customWidth="1"/>
    <col min="15374" max="15374" width="9.1640625" style="4"/>
    <col min="15375" max="15377" width="19.1640625" style="4" bestFit="1" customWidth="1"/>
    <col min="15378" max="15613" width="9.1640625" style="4"/>
    <col min="15614" max="15614" width="6" style="4" customWidth="1"/>
    <col min="15615" max="15615" width="28.6640625" style="4" customWidth="1"/>
    <col min="15616" max="15617" width="0" style="4" hidden="1" customWidth="1"/>
    <col min="15618" max="15618" width="23.5" style="4" bestFit="1" customWidth="1"/>
    <col min="15619" max="15619" width="18.83203125" style="4" bestFit="1" customWidth="1"/>
    <col min="15620" max="15622" width="19.1640625" style="4" bestFit="1" customWidth="1"/>
    <col min="15623" max="15623" width="18.5" style="4" customWidth="1"/>
    <col min="15624" max="15625" width="0" style="4" hidden="1" customWidth="1"/>
    <col min="15626" max="15626" width="34.5" style="4" bestFit="1" customWidth="1"/>
    <col min="15627" max="15627" width="19" style="4" customWidth="1"/>
    <col min="15628" max="15628" width="19.5" style="4" customWidth="1"/>
    <col min="15629" max="15629" width="20.1640625" style="4" bestFit="1" customWidth="1"/>
    <col min="15630" max="15630" width="9.1640625" style="4"/>
    <col min="15631" max="15633" width="19.1640625" style="4" bestFit="1" customWidth="1"/>
    <col min="15634" max="15869" width="9.1640625" style="4"/>
    <col min="15870" max="15870" width="6" style="4" customWidth="1"/>
    <col min="15871" max="15871" width="28.6640625" style="4" customWidth="1"/>
    <col min="15872" max="15873" width="0" style="4" hidden="1" customWidth="1"/>
    <col min="15874" max="15874" width="23.5" style="4" bestFit="1" customWidth="1"/>
    <col min="15875" max="15875" width="18.83203125" style="4" bestFit="1" customWidth="1"/>
    <col min="15876" max="15878" width="19.1640625" style="4" bestFit="1" customWidth="1"/>
    <col min="15879" max="15879" width="18.5" style="4" customWidth="1"/>
    <col min="15880" max="15881" width="0" style="4" hidden="1" customWidth="1"/>
    <col min="15882" max="15882" width="34.5" style="4" bestFit="1" customWidth="1"/>
    <col min="15883" max="15883" width="19" style="4" customWidth="1"/>
    <col min="15884" max="15884" width="19.5" style="4" customWidth="1"/>
    <col min="15885" max="15885" width="20.1640625" style="4" bestFit="1" customWidth="1"/>
    <col min="15886" max="15886" width="9.1640625" style="4"/>
    <col min="15887" max="15889" width="19.1640625" style="4" bestFit="1" customWidth="1"/>
    <col min="15890" max="16125" width="9.1640625" style="4"/>
    <col min="16126" max="16126" width="6" style="4" customWidth="1"/>
    <col min="16127" max="16127" width="28.6640625" style="4" customWidth="1"/>
    <col min="16128" max="16129" width="0" style="4" hidden="1" customWidth="1"/>
    <col min="16130" max="16130" width="23.5" style="4" bestFit="1" customWidth="1"/>
    <col min="16131" max="16131" width="18.83203125" style="4" bestFit="1" customWidth="1"/>
    <col min="16132" max="16134" width="19.1640625" style="4" bestFit="1" customWidth="1"/>
    <col min="16135" max="16135" width="18.5" style="4" customWidth="1"/>
    <col min="16136" max="16137" width="0" style="4" hidden="1" customWidth="1"/>
    <col min="16138" max="16138" width="34.5" style="4" bestFit="1" customWidth="1"/>
    <col min="16139" max="16139" width="19" style="4" customWidth="1"/>
    <col min="16140" max="16140" width="19.5" style="4" customWidth="1"/>
    <col min="16141" max="16141" width="20.1640625" style="4" bestFit="1" customWidth="1"/>
    <col min="16142" max="16142" width="9.1640625" style="4"/>
    <col min="16143" max="16145" width="19.1640625" style="4" bestFit="1" customWidth="1"/>
    <col min="16146" max="16381" width="9.1640625" style="4"/>
    <col min="16382" max="16383" width="9.1640625" style="4" customWidth="1"/>
    <col min="16384" max="16384" width="9.1640625" style="4"/>
  </cols>
  <sheetData>
    <row r="1" spans="1:13" ht="18" x14ac:dyDescent="0.2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</row>
    <row r="2" spans="1:13" ht="18" x14ac:dyDescent="0.2">
      <c r="A2" s="46" t="s">
        <v>22</v>
      </c>
      <c r="B2" s="46"/>
      <c r="C2" s="46"/>
      <c r="D2" s="46"/>
      <c r="E2" s="46"/>
      <c r="F2" s="46"/>
      <c r="G2" s="46"/>
      <c r="H2" s="46"/>
      <c r="I2" s="46"/>
      <c r="J2" s="46"/>
    </row>
    <row r="3" spans="1:13" x14ac:dyDescent="0.2">
      <c r="A3" s="47"/>
      <c r="B3" s="47"/>
      <c r="C3" s="47"/>
      <c r="D3" s="22"/>
      <c r="E3" s="22"/>
      <c r="F3" s="22"/>
      <c r="G3" s="22"/>
      <c r="H3" s="22"/>
      <c r="I3" s="22"/>
    </row>
    <row r="4" spans="1:13" x14ac:dyDescent="0.2">
      <c r="A4" s="47" t="s">
        <v>1</v>
      </c>
      <c r="B4" s="47"/>
      <c r="C4" s="47"/>
      <c r="D4" s="22"/>
      <c r="E4" s="22"/>
      <c r="F4" s="22"/>
      <c r="G4" s="22"/>
      <c r="H4" s="22"/>
      <c r="I4" s="22"/>
    </row>
    <row r="5" spans="1:13" x14ac:dyDescent="0.2">
      <c r="A5" s="5" t="s">
        <v>2</v>
      </c>
      <c r="B5" s="5"/>
      <c r="C5" s="5"/>
    </row>
    <row r="6" spans="1:13" x14ac:dyDescent="0.2">
      <c r="A6" s="20"/>
      <c r="B6" s="20"/>
      <c r="C6" s="20"/>
    </row>
    <row r="7" spans="1:13" ht="15" customHeight="1" x14ac:dyDescent="0.2">
      <c r="A7" s="45" t="s">
        <v>16</v>
      </c>
      <c r="B7" s="48" t="s">
        <v>23</v>
      </c>
      <c r="C7" s="45" t="s">
        <v>24</v>
      </c>
      <c r="D7" s="45">
        <v>2027</v>
      </c>
      <c r="E7" s="45"/>
      <c r="F7" s="45">
        <v>2028</v>
      </c>
      <c r="G7" s="45"/>
      <c r="H7" s="45">
        <v>2029</v>
      </c>
      <c r="I7" s="45"/>
      <c r="J7" s="45" t="s">
        <v>12</v>
      </c>
    </row>
    <row r="8" spans="1:13" ht="15" customHeight="1" x14ac:dyDescent="0.2">
      <c r="A8" s="45"/>
      <c r="B8" s="48"/>
      <c r="C8" s="45"/>
      <c r="D8" s="45"/>
      <c r="E8" s="45"/>
      <c r="F8" s="45"/>
      <c r="G8" s="45"/>
      <c r="H8" s="45"/>
      <c r="I8" s="45"/>
      <c r="J8" s="45"/>
    </row>
    <row r="9" spans="1:13" ht="17" x14ac:dyDescent="0.2">
      <c r="A9" s="45"/>
      <c r="B9" s="48"/>
      <c r="C9" s="45"/>
      <c r="D9" s="23" t="s">
        <v>7</v>
      </c>
      <c r="E9" s="23" t="s">
        <v>8</v>
      </c>
      <c r="F9" s="23" t="s">
        <v>7</v>
      </c>
      <c r="G9" s="23" t="s">
        <v>8</v>
      </c>
      <c r="H9" s="23" t="s">
        <v>7</v>
      </c>
      <c r="I9" s="23" t="s">
        <v>8</v>
      </c>
      <c r="J9" s="45"/>
    </row>
    <row r="10" spans="1:13" ht="6" customHeight="1" x14ac:dyDescent="0.2">
      <c r="A10" s="7"/>
      <c r="B10" s="7"/>
      <c r="C10" s="6"/>
      <c r="D10" s="6"/>
      <c r="E10" s="6"/>
      <c r="F10" s="6"/>
      <c r="G10" s="6"/>
      <c r="H10" s="11"/>
      <c r="I10" s="6"/>
      <c r="J10" s="6"/>
      <c r="K10" s="26"/>
    </row>
    <row r="11" spans="1:13" ht="19.25" customHeight="1" x14ac:dyDescent="0.2">
      <c r="A11" s="44" t="s">
        <v>10</v>
      </c>
      <c r="B11" s="44"/>
      <c r="C11" s="44"/>
      <c r="D11" s="37">
        <f t="shared" ref="D11:I11" si="0">SUM(D13:D14)</f>
        <v>0</v>
      </c>
      <c r="E11" s="37">
        <f t="shared" si="0"/>
        <v>0</v>
      </c>
      <c r="F11" s="37">
        <f t="shared" si="0"/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1"/>
      <c r="K11" s="26"/>
      <c r="L11" s="32"/>
      <c r="M11" s="32"/>
    </row>
    <row r="12" spans="1:13" ht="6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3" ht="50" customHeight="1" x14ac:dyDescent="0.2">
      <c r="A13" s="7"/>
      <c r="B13" s="7"/>
      <c r="C13" s="8"/>
      <c r="D13" s="10"/>
      <c r="E13" s="35">
        <f t="shared" ref="E13:G14" si="1">ROUNDDOWN(((D13)*99%)/1000,0)*1000</f>
        <v>0</v>
      </c>
      <c r="F13" s="10"/>
      <c r="G13" s="35">
        <f t="shared" si="1"/>
        <v>0</v>
      </c>
      <c r="H13" s="9"/>
      <c r="I13" s="35">
        <f t="shared" ref="I13" si="2">ROUNDDOWN(((H13)*99%)/1000,0)*1000</f>
        <v>0</v>
      </c>
      <c r="J13" s="6"/>
      <c r="K13" s="26"/>
    </row>
    <row r="14" spans="1:13" ht="6" customHeight="1" x14ac:dyDescent="0.2">
      <c r="A14" s="7"/>
      <c r="B14" s="7"/>
      <c r="C14" s="6"/>
      <c r="D14" s="25"/>
      <c r="E14" s="35">
        <f t="shared" si="1"/>
        <v>0</v>
      </c>
      <c r="F14" s="25"/>
      <c r="G14" s="35">
        <f t="shared" si="1"/>
        <v>0</v>
      </c>
      <c r="H14" s="25"/>
      <c r="I14" s="35">
        <f t="shared" ref="I14" si="3">ROUNDDOWN(((H14)*99%)/1000,0)*1000</f>
        <v>0</v>
      </c>
      <c r="J14" s="39"/>
      <c r="K14" s="26"/>
    </row>
    <row r="15" spans="1:13" x14ac:dyDescent="0.2">
      <c r="A15" s="13"/>
      <c r="B15" s="13"/>
      <c r="C15" s="22"/>
      <c r="H15" s="16"/>
      <c r="K15" s="26"/>
      <c r="L15" s="28"/>
    </row>
    <row r="16" spans="1:13" x14ac:dyDescent="0.2">
      <c r="K16" s="26"/>
    </row>
    <row r="17" spans="8:11" x14ac:dyDescent="0.2">
      <c r="H17" s="3" t="s">
        <v>25</v>
      </c>
      <c r="K17" s="26"/>
    </row>
    <row r="18" spans="8:11" x14ac:dyDescent="0.2">
      <c r="H18" s="1" t="s">
        <v>17</v>
      </c>
      <c r="K18" s="26"/>
    </row>
    <row r="19" spans="8:11" x14ac:dyDescent="0.2">
      <c r="H19" s="1"/>
      <c r="K19" s="26"/>
    </row>
    <row r="20" spans="8:11" x14ac:dyDescent="0.2">
      <c r="H20" s="2"/>
      <c r="K20" s="26"/>
    </row>
    <row r="21" spans="8:11" x14ac:dyDescent="0.2">
      <c r="H21" s="2"/>
      <c r="K21" s="26"/>
    </row>
    <row r="22" spans="8:11" x14ac:dyDescent="0.2">
      <c r="K22" s="26"/>
    </row>
    <row r="23" spans="8:11" x14ac:dyDescent="0.2">
      <c r="H23" s="4" t="s">
        <v>18</v>
      </c>
      <c r="K23" s="26"/>
    </row>
    <row r="24" spans="8:11" x14ac:dyDescent="0.2">
      <c r="K24" s="26"/>
    </row>
    <row r="25" spans="8:11" x14ac:dyDescent="0.2">
      <c r="K25" s="26"/>
    </row>
    <row r="26" spans="8:11" x14ac:dyDescent="0.2">
      <c r="K26" s="26"/>
    </row>
    <row r="27" spans="8:11" x14ac:dyDescent="0.2">
      <c r="K27" s="26"/>
    </row>
    <row r="28" spans="8:11" x14ac:dyDescent="0.2">
      <c r="K28" s="26"/>
    </row>
    <row r="29" spans="8:11" x14ac:dyDescent="0.2">
      <c r="K29" s="26"/>
    </row>
    <row r="30" spans="8:11" x14ac:dyDescent="0.2">
      <c r="K30" s="26"/>
    </row>
  </sheetData>
  <mergeCells count="12">
    <mergeCell ref="A1:J1"/>
    <mergeCell ref="A2:J2"/>
    <mergeCell ref="A3:C3"/>
    <mergeCell ref="A4:C4"/>
    <mergeCell ref="A11:C11"/>
    <mergeCell ref="H7:I8"/>
    <mergeCell ref="J7:J9"/>
    <mergeCell ref="A7:A9"/>
    <mergeCell ref="C7:C9"/>
    <mergeCell ref="D7:E8"/>
    <mergeCell ref="F7:G8"/>
    <mergeCell ref="B7:B9"/>
  </mergeCells>
  <printOptions horizontalCentered="1"/>
  <pageMargins left="0.28000000000000003" right="0" top="0.39370078740157499" bottom="0.39370078740157499" header="0.196850393700787" footer="0.196850393700787"/>
  <pageSetup paperSize="258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abSelected="1" zoomScale="80" zoomScaleNormal="80" zoomScaleSheetLayoutView="100" workbookViewId="0">
      <pane xSplit="3" ySplit="11" topLeftCell="D12" activePane="bottomRight" state="frozen"/>
      <selection pane="topRight" activeCell="C1" sqref="C1"/>
      <selection pane="bottomLeft" activeCell="A12" sqref="A12"/>
      <selection pane="bottomRight" activeCell="I24" sqref="I24"/>
    </sheetView>
  </sheetViews>
  <sheetFormatPr baseColWidth="10" defaultColWidth="8.83203125" defaultRowHeight="16" x14ac:dyDescent="0.2"/>
  <cols>
    <col min="1" max="1" width="5.83203125" style="4" customWidth="1"/>
    <col min="2" max="2" width="8.83203125" style="4" customWidth="1"/>
    <col min="3" max="3" width="41.6640625" style="4" customWidth="1"/>
    <col min="4" max="5" width="19.83203125" style="4" bestFit="1" customWidth="1"/>
    <col min="6" max="6" width="18.5" style="4" bestFit="1" customWidth="1"/>
    <col min="7" max="7" width="19.83203125" style="4" bestFit="1" customWidth="1"/>
    <col min="8" max="8" width="28.6640625" style="4" bestFit="1" customWidth="1"/>
    <col min="9" max="9" width="24.33203125" style="4" bestFit="1" customWidth="1"/>
    <col min="10" max="10" width="13.1640625" style="4" bestFit="1" customWidth="1"/>
    <col min="11" max="11" width="27.83203125" style="4" customWidth="1"/>
    <col min="12" max="12" width="22.83203125" style="4" customWidth="1"/>
    <col min="13" max="253" width="9.1640625" style="4"/>
    <col min="254" max="254" width="6" style="4" customWidth="1"/>
    <col min="255" max="255" width="32.5" style="4" customWidth="1"/>
    <col min="256" max="257" width="0" style="4" hidden="1" customWidth="1"/>
    <col min="258" max="259" width="20.5" style="4" bestFit="1" customWidth="1"/>
    <col min="260" max="261" width="20.6640625" style="4" bestFit="1" customWidth="1"/>
    <col min="262" max="262" width="20.6640625" style="4" customWidth="1"/>
    <col min="263" max="263" width="20.5" style="4" bestFit="1" customWidth="1"/>
    <col min="264" max="265" width="0" style="4" hidden="1" customWidth="1"/>
    <col min="266" max="266" width="34.5" style="4" customWidth="1"/>
    <col min="267" max="267" width="27.83203125" style="4" customWidth="1"/>
    <col min="268" max="268" width="22.83203125" style="4" customWidth="1"/>
    <col min="269" max="509" width="9.1640625" style="4"/>
    <col min="510" max="510" width="6" style="4" customWidth="1"/>
    <col min="511" max="511" width="32.5" style="4" customWidth="1"/>
    <col min="512" max="513" width="0" style="4" hidden="1" customWidth="1"/>
    <col min="514" max="515" width="20.5" style="4" bestFit="1" customWidth="1"/>
    <col min="516" max="517" width="20.6640625" style="4" bestFit="1" customWidth="1"/>
    <col min="518" max="518" width="20.6640625" style="4" customWidth="1"/>
    <col min="519" max="519" width="20.5" style="4" bestFit="1" customWidth="1"/>
    <col min="520" max="521" width="0" style="4" hidden="1" customWidth="1"/>
    <col min="522" max="522" width="34.5" style="4" customWidth="1"/>
    <col min="523" max="523" width="27.83203125" style="4" customWidth="1"/>
    <col min="524" max="524" width="22.83203125" style="4" customWidth="1"/>
    <col min="525" max="765" width="9.1640625" style="4"/>
    <col min="766" max="766" width="6" style="4" customWidth="1"/>
    <col min="767" max="767" width="32.5" style="4" customWidth="1"/>
    <col min="768" max="769" width="0" style="4" hidden="1" customWidth="1"/>
    <col min="770" max="771" width="20.5" style="4" bestFit="1" customWidth="1"/>
    <col min="772" max="773" width="20.6640625" style="4" bestFit="1" customWidth="1"/>
    <col min="774" max="774" width="20.6640625" style="4" customWidth="1"/>
    <col min="775" max="775" width="20.5" style="4" bestFit="1" customWidth="1"/>
    <col min="776" max="777" width="0" style="4" hidden="1" customWidth="1"/>
    <col min="778" max="778" width="34.5" style="4" customWidth="1"/>
    <col min="779" max="779" width="27.83203125" style="4" customWidth="1"/>
    <col min="780" max="780" width="22.83203125" style="4" customWidth="1"/>
    <col min="781" max="1021" width="9.1640625" style="4"/>
    <col min="1022" max="1022" width="6" style="4" customWidth="1"/>
    <col min="1023" max="1023" width="32.5" style="4" customWidth="1"/>
    <col min="1024" max="1025" width="0" style="4" hidden="1" customWidth="1"/>
    <col min="1026" max="1027" width="20.5" style="4" bestFit="1" customWidth="1"/>
    <col min="1028" max="1029" width="20.6640625" style="4" bestFit="1" customWidth="1"/>
    <col min="1030" max="1030" width="20.6640625" style="4" customWidth="1"/>
    <col min="1031" max="1031" width="20.5" style="4" bestFit="1" customWidth="1"/>
    <col min="1032" max="1033" width="0" style="4" hidden="1" customWidth="1"/>
    <col min="1034" max="1034" width="34.5" style="4" customWidth="1"/>
    <col min="1035" max="1035" width="27.83203125" style="4" customWidth="1"/>
    <col min="1036" max="1036" width="22.83203125" style="4" customWidth="1"/>
    <col min="1037" max="1277" width="9.1640625" style="4"/>
    <col min="1278" max="1278" width="6" style="4" customWidth="1"/>
    <col min="1279" max="1279" width="32.5" style="4" customWidth="1"/>
    <col min="1280" max="1281" width="0" style="4" hidden="1" customWidth="1"/>
    <col min="1282" max="1283" width="20.5" style="4" bestFit="1" customWidth="1"/>
    <col min="1284" max="1285" width="20.6640625" style="4" bestFit="1" customWidth="1"/>
    <col min="1286" max="1286" width="20.6640625" style="4" customWidth="1"/>
    <col min="1287" max="1287" width="20.5" style="4" bestFit="1" customWidth="1"/>
    <col min="1288" max="1289" width="0" style="4" hidden="1" customWidth="1"/>
    <col min="1290" max="1290" width="34.5" style="4" customWidth="1"/>
    <col min="1291" max="1291" width="27.83203125" style="4" customWidth="1"/>
    <col min="1292" max="1292" width="22.83203125" style="4" customWidth="1"/>
    <col min="1293" max="1533" width="9.1640625" style="4"/>
    <col min="1534" max="1534" width="6" style="4" customWidth="1"/>
    <col min="1535" max="1535" width="32.5" style="4" customWidth="1"/>
    <col min="1536" max="1537" width="0" style="4" hidden="1" customWidth="1"/>
    <col min="1538" max="1539" width="20.5" style="4" bestFit="1" customWidth="1"/>
    <col min="1540" max="1541" width="20.6640625" style="4" bestFit="1" customWidth="1"/>
    <col min="1542" max="1542" width="20.6640625" style="4" customWidth="1"/>
    <col min="1543" max="1543" width="20.5" style="4" bestFit="1" customWidth="1"/>
    <col min="1544" max="1545" width="0" style="4" hidden="1" customWidth="1"/>
    <col min="1546" max="1546" width="34.5" style="4" customWidth="1"/>
    <col min="1547" max="1547" width="27.83203125" style="4" customWidth="1"/>
    <col min="1548" max="1548" width="22.83203125" style="4" customWidth="1"/>
    <col min="1549" max="1789" width="9.1640625" style="4"/>
    <col min="1790" max="1790" width="6" style="4" customWidth="1"/>
    <col min="1791" max="1791" width="32.5" style="4" customWidth="1"/>
    <col min="1792" max="1793" width="0" style="4" hidden="1" customWidth="1"/>
    <col min="1794" max="1795" width="20.5" style="4" bestFit="1" customWidth="1"/>
    <col min="1796" max="1797" width="20.6640625" style="4" bestFit="1" customWidth="1"/>
    <col min="1798" max="1798" width="20.6640625" style="4" customWidth="1"/>
    <col min="1799" max="1799" width="20.5" style="4" bestFit="1" customWidth="1"/>
    <col min="1800" max="1801" width="0" style="4" hidden="1" customWidth="1"/>
    <col min="1802" max="1802" width="34.5" style="4" customWidth="1"/>
    <col min="1803" max="1803" width="27.83203125" style="4" customWidth="1"/>
    <col min="1804" max="1804" width="22.83203125" style="4" customWidth="1"/>
    <col min="1805" max="2045" width="9.1640625" style="4"/>
    <col min="2046" max="2046" width="6" style="4" customWidth="1"/>
    <col min="2047" max="2047" width="32.5" style="4" customWidth="1"/>
    <col min="2048" max="2049" width="0" style="4" hidden="1" customWidth="1"/>
    <col min="2050" max="2051" width="20.5" style="4" bestFit="1" customWidth="1"/>
    <col min="2052" max="2053" width="20.6640625" style="4" bestFit="1" customWidth="1"/>
    <col min="2054" max="2054" width="20.6640625" style="4" customWidth="1"/>
    <col min="2055" max="2055" width="20.5" style="4" bestFit="1" customWidth="1"/>
    <col min="2056" max="2057" width="0" style="4" hidden="1" customWidth="1"/>
    <col min="2058" max="2058" width="34.5" style="4" customWidth="1"/>
    <col min="2059" max="2059" width="27.83203125" style="4" customWidth="1"/>
    <col min="2060" max="2060" width="22.83203125" style="4" customWidth="1"/>
    <col min="2061" max="2301" width="9.1640625" style="4"/>
    <col min="2302" max="2302" width="6" style="4" customWidth="1"/>
    <col min="2303" max="2303" width="32.5" style="4" customWidth="1"/>
    <col min="2304" max="2305" width="0" style="4" hidden="1" customWidth="1"/>
    <col min="2306" max="2307" width="20.5" style="4" bestFit="1" customWidth="1"/>
    <col min="2308" max="2309" width="20.6640625" style="4" bestFit="1" customWidth="1"/>
    <col min="2310" max="2310" width="20.6640625" style="4" customWidth="1"/>
    <col min="2311" max="2311" width="20.5" style="4" bestFit="1" customWidth="1"/>
    <col min="2312" max="2313" width="0" style="4" hidden="1" customWidth="1"/>
    <col min="2314" max="2314" width="34.5" style="4" customWidth="1"/>
    <col min="2315" max="2315" width="27.83203125" style="4" customWidth="1"/>
    <col min="2316" max="2316" width="22.83203125" style="4" customWidth="1"/>
    <col min="2317" max="2557" width="9.1640625" style="4"/>
    <col min="2558" max="2558" width="6" style="4" customWidth="1"/>
    <col min="2559" max="2559" width="32.5" style="4" customWidth="1"/>
    <col min="2560" max="2561" width="0" style="4" hidden="1" customWidth="1"/>
    <col min="2562" max="2563" width="20.5" style="4" bestFit="1" customWidth="1"/>
    <col min="2564" max="2565" width="20.6640625" style="4" bestFit="1" customWidth="1"/>
    <col min="2566" max="2566" width="20.6640625" style="4" customWidth="1"/>
    <col min="2567" max="2567" width="20.5" style="4" bestFit="1" customWidth="1"/>
    <col min="2568" max="2569" width="0" style="4" hidden="1" customWidth="1"/>
    <col min="2570" max="2570" width="34.5" style="4" customWidth="1"/>
    <col min="2571" max="2571" width="27.83203125" style="4" customWidth="1"/>
    <col min="2572" max="2572" width="22.83203125" style="4" customWidth="1"/>
    <col min="2573" max="2813" width="9.1640625" style="4"/>
    <col min="2814" max="2814" width="6" style="4" customWidth="1"/>
    <col min="2815" max="2815" width="32.5" style="4" customWidth="1"/>
    <col min="2816" max="2817" width="0" style="4" hidden="1" customWidth="1"/>
    <col min="2818" max="2819" width="20.5" style="4" bestFit="1" customWidth="1"/>
    <col min="2820" max="2821" width="20.6640625" style="4" bestFit="1" customWidth="1"/>
    <col min="2822" max="2822" width="20.6640625" style="4" customWidth="1"/>
    <col min="2823" max="2823" width="20.5" style="4" bestFit="1" customWidth="1"/>
    <col min="2824" max="2825" width="0" style="4" hidden="1" customWidth="1"/>
    <col min="2826" max="2826" width="34.5" style="4" customWidth="1"/>
    <col min="2827" max="2827" width="27.83203125" style="4" customWidth="1"/>
    <col min="2828" max="2828" width="22.83203125" style="4" customWidth="1"/>
    <col min="2829" max="3069" width="9.1640625" style="4"/>
    <col min="3070" max="3070" width="6" style="4" customWidth="1"/>
    <col min="3071" max="3071" width="32.5" style="4" customWidth="1"/>
    <col min="3072" max="3073" width="0" style="4" hidden="1" customWidth="1"/>
    <col min="3074" max="3075" width="20.5" style="4" bestFit="1" customWidth="1"/>
    <col min="3076" max="3077" width="20.6640625" style="4" bestFit="1" customWidth="1"/>
    <col min="3078" max="3078" width="20.6640625" style="4" customWidth="1"/>
    <col min="3079" max="3079" width="20.5" style="4" bestFit="1" customWidth="1"/>
    <col min="3080" max="3081" width="0" style="4" hidden="1" customWidth="1"/>
    <col min="3082" max="3082" width="34.5" style="4" customWidth="1"/>
    <col min="3083" max="3083" width="27.83203125" style="4" customWidth="1"/>
    <col min="3084" max="3084" width="22.83203125" style="4" customWidth="1"/>
    <col min="3085" max="3325" width="9.1640625" style="4"/>
    <col min="3326" max="3326" width="6" style="4" customWidth="1"/>
    <col min="3327" max="3327" width="32.5" style="4" customWidth="1"/>
    <col min="3328" max="3329" width="0" style="4" hidden="1" customWidth="1"/>
    <col min="3330" max="3331" width="20.5" style="4" bestFit="1" customWidth="1"/>
    <col min="3332" max="3333" width="20.6640625" style="4" bestFit="1" customWidth="1"/>
    <col min="3334" max="3334" width="20.6640625" style="4" customWidth="1"/>
    <col min="3335" max="3335" width="20.5" style="4" bestFit="1" customWidth="1"/>
    <col min="3336" max="3337" width="0" style="4" hidden="1" customWidth="1"/>
    <col min="3338" max="3338" width="34.5" style="4" customWidth="1"/>
    <col min="3339" max="3339" width="27.83203125" style="4" customWidth="1"/>
    <col min="3340" max="3340" width="22.83203125" style="4" customWidth="1"/>
    <col min="3341" max="3581" width="9.1640625" style="4"/>
    <col min="3582" max="3582" width="6" style="4" customWidth="1"/>
    <col min="3583" max="3583" width="32.5" style="4" customWidth="1"/>
    <col min="3584" max="3585" width="0" style="4" hidden="1" customWidth="1"/>
    <col min="3586" max="3587" width="20.5" style="4" bestFit="1" customWidth="1"/>
    <col min="3588" max="3589" width="20.6640625" style="4" bestFit="1" customWidth="1"/>
    <col min="3590" max="3590" width="20.6640625" style="4" customWidth="1"/>
    <col min="3591" max="3591" width="20.5" style="4" bestFit="1" customWidth="1"/>
    <col min="3592" max="3593" width="0" style="4" hidden="1" customWidth="1"/>
    <col min="3594" max="3594" width="34.5" style="4" customWidth="1"/>
    <col min="3595" max="3595" width="27.83203125" style="4" customWidth="1"/>
    <col min="3596" max="3596" width="22.83203125" style="4" customWidth="1"/>
    <col min="3597" max="3837" width="9.1640625" style="4"/>
    <col min="3838" max="3838" width="6" style="4" customWidth="1"/>
    <col min="3839" max="3839" width="32.5" style="4" customWidth="1"/>
    <col min="3840" max="3841" width="0" style="4" hidden="1" customWidth="1"/>
    <col min="3842" max="3843" width="20.5" style="4" bestFit="1" customWidth="1"/>
    <col min="3844" max="3845" width="20.6640625" style="4" bestFit="1" customWidth="1"/>
    <col min="3846" max="3846" width="20.6640625" style="4" customWidth="1"/>
    <col min="3847" max="3847" width="20.5" style="4" bestFit="1" customWidth="1"/>
    <col min="3848" max="3849" width="0" style="4" hidden="1" customWidth="1"/>
    <col min="3850" max="3850" width="34.5" style="4" customWidth="1"/>
    <col min="3851" max="3851" width="27.83203125" style="4" customWidth="1"/>
    <col min="3852" max="3852" width="22.83203125" style="4" customWidth="1"/>
    <col min="3853" max="4093" width="9.1640625" style="4"/>
    <col min="4094" max="4094" width="6" style="4" customWidth="1"/>
    <col min="4095" max="4095" width="32.5" style="4" customWidth="1"/>
    <col min="4096" max="4097" width="0" style="4" hidden="1" customWidth="1"/>
    <col min="4098" max="4099" width="20.5" style="4" bestFit="1" customWidth="1"/>
    <col min="4100" max="4101" width="20.6640625" style="4" bestFit="1" customWidth="1"/>
    <col min="4102" max="4102" width="20.6640625" style="4" customWidth="1"/>
    <col min="4103" max="4103" width="20.5" style="4" bestFit="1" customWidth="1"/>
    <col min="4104" max="4105" width="0" style="4" hidden="1" customWidth="1"/>
    <col min="4106" max="4106" width="34.5" style="4" customWidth="1"/>
    <col min="4107" max="4107" width="27.83203125" style="4" customWidth="1"/>
    <col min="4108" max="4108" width="22.83203125" style="4" customWidth="1"/>
    <col min="4109" max="4349" width="9.1640625" style="4"/>
    <col min="4350" max="4350" width="6" style="4" customWidth="1"/>
    <col min="4351" max="4351" width="32.5" style="4" customWidth="1"/>
    <col min="4352" max="4353" width="0" style="4" hidden="1" customWidth="1"/>
    <col min="4354" max="4355" width="20.5" style="4" bestFit="1" customWidth="1"/>
    <col min="4356" max="4357" width="20.6640625" style="4" bestFit="1" customWidth="1"/>
    <col min="4358" max="4358" width="20.6640625" style="4" customWidth="1"/>
    <col min="4359" max="4359" width="20.5" style="4" bestFit="1" customWidth="1"/>
    <col min="4360" max="4361" width="0" style="4" hidden="1" customWidth="1"/>
    <col min="4362" max="4362" width="34.5" style="4" customWidth="1"/>
    <col min="4363" max="4363" width="27.83203125" style="4" customWidth="1"/>
    <col min="4364" max="4364" width="22.83203125" style="4" customWidth="1"/>
    <col min="4365" max="4605" width="9.1640625" style="4"/>
    <col min="4606" max="4606" width="6" style="4" customWidth="1"/>
    <col min="4607" max="4607" width="32.5" style="4" customWidth="1"/>
    <col min="4608" max="4609" width="0" style="4" hidden="1" customWidth="1"/>
    <col min="4610" max="4611" width="20.5" style="4" bestFit="1" customWidth="1"/>
    <col min="4612" max="4613" width="20.6640625" style="4" bestFit="1" customWidth="1"/>
    <col min="4614" max="4614" width="20.6640625" style="4" customWidth="1"/>
    <col min="4615" max="4615" width="20.5" style="4" bestFit="1" customWidth="1"/>
    <col min="4616" max="4617" width="0" style="4" hidden="1" customWidth="1"/>
    <col min="4618" max="4618" width="34.5" style="4" customWidth="1"/>
    <col min="4619" max="4619" width="27.83203125" style="4" customWidth="1"/>
    <col min="4620" max="4620" width="22.83203125" style="4" customWidth="1"/>
    <col min="4621" max="4861" width="9.1640625" style="4"/>
    <col min="4862" max="4862" width="6" style="4" customWidth="1"/>
    <col min="4863" max="4863" width="32.5" style="4" customWidth="1"/>
    <col min="4864" max="4865" width="0" style="4" hidden="1" customWidth="1"/>
    <col min="4866" max="4867" width="20.5" style="4" bestFit="1" customWidth="1"/>
    <col min="4868" max="4869" width="20.6640625" style="4" bestFit="1" customWidth="1"/>
    <col min="4870" max="4870" width="20.6640625" style="4" customWidth="1"/>
    <col min="4871" max="4871" width="20.5" style="4" bestFit="1" customWidth="1"/>
    <col min="4872" max="4873" width="0" style="4" hidden="1" customWidth="1"/>
    <col min="4874" max="4874" width="34.5" style="4" customWidth="1"/>
    <col min="4875" max="4875" width="27.83203125" style="4" customWidth="1"/>
    <col min="4876" max="4876" width="22.83203125" style="4" customWidth="1"/>
    <col min="4877" max="5117" width="9.1640625" style="4"/>
    <col min="5118" max="5118" width="6" style="4" customWidth="1"/>
    <col min="5119" max="5119" width="32.5" style="4" customWidth="1"/>
    <col min="5120" max="5121" width="0" style="4" hidden="1" customWidth="1"/>
    <col min="5122" max="5123" width="20.5" style="4" bestFit="1" customWidth="1"/>
    <col min="5124" max="5125" width="20.6640625" style="4" bestFit="1" customWidth="1"/>
    <col min="5126" max="5126" width="20.6640625" style="4" customWidth="1"/>
    <col min="5127" max="5127" width="20.5" style="4" bestFit="1" customWidth="1"/>
    <col min="5128" max="5129" width="0" style="4" hidden="1" customWidth="1"/>
    <col min="5130" max="5130" width="34.5" style="4" customWidth="1"/>
    <col min="5131" max="5131" width="27.83203125" style="4" customWidth="1"/>
    <col min="5132" max="5132" width="22.83203125" style="4" customWidth="1"/>
    <col min="5133" max="5373" width="9.1640625" style="4"/>
    <col min="5374" max="5374" width="6" style="4" customWidth="1"/>
    <col min="5375" max="5375" width="32.5" style="4" customWidth="1"/>
    <col min="5376" max="5377" width="0" style="4" hidden="1" customWidth="1"/>
    <col min="5378" max="5379" width="20.5" style="4" bestFit="1" customWidth="1"/>
    <col min="5380" max="5381" width="20.6640625" style="4" bestFit="1" customWidth="1"/>
    <col min="5382" max="5382" width="20.6640625" style="4" customWidth="1"/>
    <col min="5383" max="5383" width="20.5" style="4" bestFit="1" customWidth="1"/>
    <col min="5384" max="5385" width="0" style="4" hidden="1" customWidth="1"/>
    <col min="5386" max="5386" width="34.5" style="4" customWidth="1"/>
    <col min="5387" max="5387" width="27.83203125" style="4" customWidth="1"/>
    <col min="5388" max="5388" width="22.83203125" style="4" customWidth="1"/>
    <col min="5389" max="5629" width="9.1640625" style="4"/>
    <col min="5630" max="5630" width="6" style="4" customWidth="1"/>
    <col min="5631" max="5631" width="32.5" style="4" customWidth="1"/>
    <col min="5632" max="5633" width="0" style="4" hidden="1" customWidth="1"/>
    <col min="5634" max="5635" width="20.5" style="4" bestFit="1" customWidth="1"/>
    <col min="5636" max="5637" width="20.6640625" style="4" bestFit="1" customWidth="1"/>
    <col min="5638" max="5638" width="20.6640625" style="4" customWidth="1"/>
    <col min="5639" max="5639" width="20.5" style="4" bestFit="1" customWidth="1"/>
    <col min="5640" max="5641" width="0" style="4" hidden="1" customWidth="1"/>
    <col min="5642" max="5642" width="34.5" style="4" customWidth="1"/>
    <col min="5643" max="5643" width="27.83203125" style="4" customWidth="1"/>
    <col min="5644" max="5644" width="22.83203125" style="4" customWidth="1"/>
    <col min="5645" max="5885" width="9.1640625" style="4"/>
    <col min="5886" max="5886" width="6" style="4" customWidth="1"/>
    <col min="5887" max="5887" width="32.5" style="4" customWidth="1"/>
    <col min="5888" max="5889" width="0" style="4" hidden="1" customWidth="1"/>
    <col min="5890" max="5891" width="20.5" style="4" bestFit="1" customWidth="1"/>
    <col min="5892" max="5893" width="20.6640625" style="4" bestFit="1" customWidth="1"/>
    <col min="5894" max="5894" width="20.6640625" style="4" customWidth="1"/>
    <col min="5895" max="5895" width="20.5" style="4" bestFit="1" customWidth="1"/>
    <col min="5896" max="5897" width="0" style="4" hidden="1" customWidth="1"/>
    <col min="5898" max="5898" width="34.5" style="4" customWidth="1"/>
    <col min="5899" max="5899" width="27.83203125" style="4" customWidth="1"/>
    <col min="5900" max="5900" width="22.83203125" style="4" customWidth="1"/>
    <col min="5901" max="6141" width="9.1640625" style="4"/>
    <col min="6142" max="6142" width="6" style="4" customWidth="1"/>
    <col min="6143" max="6143" width="32.5" style="4" customWidth="1"/>
    <col min="6144" max="6145" width="0" style="4" hidden="1" customWidth="1"/>
    <col min="6146" max="6147" width="20.5" style="4" bestFit="1" customWidth="1"/>
    <col min="6148" max="6149" width="20.6640625" style="4" bestFit="1" customWidth="1"/>
    <col min="6150" max="6150" width="20.6640625" style="4" customWidth="1"/>
    <col min="6151" max="6151" width="20.5" style="4" bestFit="1" customWidth="1"/>
    <col min="6152" max="6153" width="0" style="4" hidden="1" customWidth="1"/>
    <col min="6154" max="6154" width="34.5" style="4" customWidth="1"/>
    <col min="6155" max="6155" width="27.83203125" style="4" customWidth="1"/>
    <col min="6156" max="6156" width="22.83203125" style="4" customWidth="1"/>
    <col min="6157" max="6397" width="9.1640625" style="4"/>
    <col min="6398" max="6398" width="6" style="4" customWidth="1"/>
    <col min="6399" max="6399" width="32.5" style="4" customWidth="1"/>
    <col min="6400" max="6401" width="0" style="4" hidden="1" customWidth="1"/>
    <col min="6402" max="6403" width="20.5" style="4" bestFit="1" customWidth="1"/>
    <col min="6404" max="6405" width="20.6640625" style="4" bestFit="1" customWidth="1"/>
    <col min="6406" max="6406" width="20.6640625" style="4" customWidth="1"/>
    <col min="6407" max="6407" width="20.5" style="4" bestFit="1" customWidth="1"/>
    <col min="6408" max="6409" width="0" style="4" hidden="1" customWidth="1"/>
    <col min="6410" max="6410" width="34.5" style="4" customWidth="1"/>
    <col min="6411" max="6411" width="27.83203125" style="4" customWidth="1"/>
    <col min="6412" max="6412" width="22.83203125" style="4" customWidth="1"/>
    <col min="6413" max="6653" width="9.1640625" style="4"/>
    <col min="6654" max="6654" width="6" style="4" customWidth="1"/>
    <col min="6655" max="6655" width="32.5" style="4" customWidth="1"/>
    <col min="6656" max="6657" width="0" style="4" hidden="1" customWidth="1"/>
    <col min="6658" max="6659" width="20.5" style="4" bestFit="1" customWidth="1"/>
    <col min="6660" max="6661" width="20.6640625" style="4" bestFit="1" customWidth="1"/>
    <col min="6662" max="6662" width="20.6640625" style="4" customWidth="1"/>
    <col min="6663" max="6663" width="20.5" style="4" bestFit="1" customWidth="1"/>
    <col min="6664" max="6665" width="0" style="4" hidden="1" customWidth="1"/>
    <col min="6666" max="6666" width="34.5" style="4" customWidth="1"/>
    <col min="6667" max="6667" width="27.83203125" style="4" customWidth="1"/>
    <col min="6668" max="6668" width="22.83203125" style="4" customWidth="1"/>
    <col min="6669" max="6909" width="9.1640625" style="4"/>
    <col min="6910" max="6910" width="6" style="4" customWidth="1"/>
    <col min="6911" max="6911" width="32.5" style="4" customWidth="1"/>
    <col min="6912" max="6913" width="0" style="4" hidden="1" customWidth="1"/>
    <col min="6914" max="6915" width="20.5" style="4" bestFit="1" customWidth="1"/>
    <col min="6916" max="6917" width="20.6640625" style="4" bestFit="1" customWidth="1"/>
    <col min="6918" max="6918" width="20.6640625" style="4" customWidth="1"/>
    <col min="6919" max="6919" width="20.5" style="4" bestFit="1" customWidth="1"/>
    <col min="6920" max="6921" width="0" style="4" hidden="1" customWidth="1"/>
    <col min="6922" max="6922" width="34.5" style="4" customWidth="1"/>
    <col min="6923" max="6923" width="27.83203125" style="4" customWidth="1"/>
    <col min="6924" max="6924" width="22.83203125" style="4" customWidth="1"/>
    <col min="6925" max="7165" width="9.1640625" style="4"/>
    <col min="7166" max="7166" width="6" style="4" customWidth="1"/>
    <col min="7167" max="7167" width="32.5" style="4" customWidth="1"/>
    <col min="7168" max="7169" width="0" style="4" hidden="1" customWidth="1"/>
    <col min="7170" max="7171" width="20.5" style="4" bestFit="1" customWidth="1"/>
    <col min="7172" max="7173" width="20.6640625" style="4" bestFit="1" customWidth="1"/>
    <col min="7174" max="7174" width="20.6640625" style="4" customWidth="1"/>
    <col min="7175" max="7175" width="20.5" style="4" bestFit="1" customWidth="1"/>
    <col min="7176" max="7177" width="0" style="4" hidden="1" customWidth="1"/>
    <col min="7178" max="7178" width="34.5" style="4" customWidth="1"/>
    <col min="7179" max="7179" width="27.83203125" style="4" customWidth="1"/>
    <col min="7180" max="7180" width="22.83203125" style="4" customWidth="1"/>
    <col min="7181" max="7421" width="9.1640625" style="4"/>
    <col min="7422" max="7422" width="6" style="4" customWidth="1"/>
    <col min="7423" max="7423" width="32.5" style="4" customWidth="1"/>
    <col min="7424" max="7425" width="0" style="4" hidden="1" customWidth="1"/>
    <col min="7426" max="7427" width="20.5" style="4" bestFit="1" customWidth="1"/>
    <col min="7428" max="7429" width="20.6640625" style="4" bestFit="1" customWidth="1"/>
    <col min="7430" max="7430" width="20.6640625" style="4" customWidth="1"/>
    <col min="7431" max="7431" width="20.5" style="4" bestFit="1" customWidth="1"/>
    <col min="7432" max="7433" width="0" style="4" hidden="1" customWidth="1"/>
    <col min="7434" max="7434" width="34.5" style="4" customWidth="1"/>
    <col min="7435" max="7435" width="27.83203125" style="4" customWidth="1"/>
    <col min="7436" max="7436" width="22.83203125" style="4" customWidth="1"/>
    <col min="7437" max="7677" width="9.1640625" style="4"/>
    <col min="7678" max="7678" width="6" style="4" customWidth="1"/>
    <col min="7679" max="7679" width="32.5" style="4" customWidth="1"/>
    <col min="7680" max="7681" width="0" style="4" hidden="1" customWidth="1"/>
    <col min="7682" max="7683" width="20.5" style="4" bestFit="1" customWidth="1"/>
    <col min="7684" max="7685" width="20.6640625" style="4" bestFit="1" customWidth="1"/>
    <col min="7686" max="7686" width="20.6640625" style="4" customWidth="1"/>
    <col min="7687" max="7687" width="20.5" style="4" bestFit="1" customWidth="1"/>
    <col min="7688" max="7689" width="0" style="4" hidden="1" customWidth="1"/>
    <col min="7690" max="7690" width="34.5" style="4" customWidth="1"/>
    <col min="7691" max="7691" width="27.83203125" style="4" customWidth="1"/>
    <col min="7692" max="7692" width="22.83203125" style="4" customWidth="1"/>
    <col min="7693" max="7933" width="9.1640625" style="4"/>
    <col min="7934" max="7934" width="6" style="4" customWidth="1"/>
    <col min="7935" max="7935" width="32.5" style="4" customWidth="1"/>
    <col min="7936" max="7937" width="0" style="4" hidden="1" customWidth="1"/>
    <col min="7938" max="7939" width="20.5" style="4" bestFit="1" customWidth="1"/>
    <col min="7940" max="7941" width="20.6640625" style="4" bestFit="1" customWidth="1"/>
    <col min="7942" max="7942" width="20.6640625" style="4" customWidth="1"/>
    <col min="7943" max="7943" width="20.5" style="4" bestFit="1" customWidth="1"/>
    <col min="7944" max="7945" width="0" style="4" hidden="1" customWidth="1"/>
    <col min="7946" max="7946" width="34.5" style="4" customWidth="1"/>
    <col min="7947" max="7947" width="27.83203125" style="4" customWidth="1"/>
    <col min="7948" max="7948" width="22.83203125" style="4" customWidth="1"/>
    <col min="7949" max="8189" width="9.1640625" style="4"/>
    <col min="8190" max="8190" width="6" style="4" customWidth="1"/>
    <col min="8191" max="8191" width="32.5" style="4" customWidth="1"/>
    <col min="8192" max="8193" width="0" style="4" hidden="1" customWidth="1"/>
    <col min="8194" max="8195" width="20.5" style="4" bestFit="1" customWidth="1"/>
    <col min="8196" max="8197" width="20.6640625" style="4" bestFit="1" customWidth="1"/>
    <col min="8198" max="8198" width="20.6640625" style="4" customWidth="1"/>
    <col min="8199" max="8199" width="20.5" style="4" bestFit="1" customWidth="1"/>
    <col min="8200" max="8201" width="0" style="4" hidden="1" customWidth="1"/>
    <col min="8202" max="8202" width="34.5" style="4" customWidth="1"/>
    <col min="8203" max="8203" width="27.83203125" style="4" customWidth="1"/>
    <col min="8204" max="8204" width="22.83203125" style="4" customWidth="1"/>
    <col min="8205" max="8445" width="9.1640625" style="4"/>
    <col min="8446" max="8446" width="6" style="4" customWidth="1"/>
    <col min="8447" max="8447" width="32.5" style="4" customWidth="1"/>
    <col min="8448" max="8449" width="0" style="4" hidden="1" customWidth="1"/>
    <col min="8450" max="8451" width="20.5" style="4" bestFit="1" customWidth="1"/>
    <col min="8452" max="8453" width="20.6640625" style="4" bestFit="1" customWidth="1"/>
    <col min="8454" max="8454" width="20.6640625" style="4" customWidth="1"/>
    <col min="8455" max="8455" width="20.5" style="4" bestFit="1" customWidth="1"/>
    <col min="8456" max="8457" width="0" style="4" hidden="1" customWidth="1"/>
    <col min="8458" max="8458" width="34.5" style="4" customWidth="1"/>
    <col min="8459" max="8459" width="27.83203125" style="4" customWidth="1"/>
    <col min="8460" max="8460" width="22.83203125" style="4" customWidth="1"/>
    <col min="8461" max="8701" width="9.1640625" style="4"/>
    <col min="8702" max="8702" width="6" style="4" customWidth="1"/>
    <col min="8703" max="8703" width="32.5" style="4" customWidth="1"/>
    <col min="8704" max="8705" width="0" style="4" hidden="1" customWidth="1"/>
    <col min="8706" max="8707" width="20.5" style="4" bestFit="1" customWidth="1"/>
    <col min="8708" max="8709" width="20.6640625" style="4" bestFit="1" customWidth="1"/>
    <col min="8710" max="8710" width="20.6640625" style="4" customWidth="1"/>
    <col min="8711" max="8711" width="20.5" style="4" bestFit="1" customWidth="1"/>
    <col min="8712" max="8713" width="0" style="4" hidden="1" customWidth="1"/>
    <col min="8714" max="8714" width="34.5" style="4" customWidth="1"/>
    <col min="8715" max="8715" width="27.83203125" style="4" customWidth="1"/>
    <col min="8716" max="8716" width="22.83203125" style="4" customWidth="1"/>
    <col min="8717" max="8957" width="9.1640625" style="4"/>
    <col min="8958" max="8958" width="6" style="4" customWidth="1"/>
    <col min="8959" max="8959" width="32.5" style="4" customWidth="1"/>
    <col min="8960" max="8961" width="0" style="4" hidden="1" customWidth="1"/>
    <col min="8962" max="8963" width="20.5" style="4" bestFit="1" customWidth="1"/>
    <col min="8964" max="8965" width="20.6640625" style="4" bestFit="1" customWidth="1"/>
    <col min="8966" max="8966" width="20.6640625" style="4" customWidth="1"/>
    <col min="8967" max="8967" width="20.5" style="4" bestFit="1" customWidth="1"/>
    <col min="8968" max="8969" width="0" style="4" hidden="1" customWidth="1"/>
    <col min="8970" max="8970" width="34.5" style="4" customWidth="1"/>
    <col min="8971" max="8971" width="27.83203125" style="4" customWidth="1"/>
    <col min="8972" max="8972" width="22.83203125" style="4" customWidth="1"/>
    <col min="8973" max="9213" width="9.1640625" style="4"/>
    <col min="9214" max="9214" width="6" style="4" customWidth="1"/>
    <col min="9215" max="9215" width="32.5" style="4" customWidth="1"/>
    <col min="9216" max="9217" width="0" style="4" hidden="1" customWidth="1"/>
    <col min="9218" max="9219" width="20.5" style="4" bestFit="1" customWidth="1"/>
    <col min="9220" max="9221" width="20.6640625" style="4" bestFit="1" customWidth="1"/>
    <col min="9222" max="9222" width="20.6640625" style="4" customWidth="1"/>
    <col min="9223" max="9223" width="20.5" style="4" bestFit="1" customWidth="1"/>
    <col min="9224" max="9225" width="0" style="4" hidden="1" customWidth="1"/>
    <col min="9226" max="9226" width="34.5" style="4" customWidth="1"/>
    <col min="9227" max="9227" width="27.83203125" style="4" customWidth="1"/>
    <col min="9228" max="9228" width="22.83203125" style="4" customWidth="1"/>
    <col min="9229" max="9469" width="9.1640625" style="4"/>
    <col min="9470" max="9470" width="6" style="4" customWidth="1"/>
    <col min="9471" max="9471" width="32.5" style="4" customWidth="1"/>
    <col min="9472" max="9473" width="0" style="4" hidden="1" customWidth="1"/>
    <col min="9474" max="9475" width="20.5" style="4" bestFit="1" customWidth="1"/>
    <col min="9476" max="9477" width="20.6640625" style="4" bestFit="1" customWidth="1"/>
    <col min="9478" max="9478" width="20.6640625" style="4" customWidth="1"/>
    <col min="9479" max="9479" width="20.5" style="4" bestFit="1" customWidth="1"/>
    <col min="9480" max="9481" width="0" style="4" hidden="1" customWidth="1"/>
    <col min="9482" max="9482" width="34.5" style="4" customWidth="1"/>
    <col min="9483" max="9483" width="27.83203125" style="4" customWidth="1"/>
    <col min="9484" max="9484" width="22.83203125" style="4" customWidth="1"/>
    <col min="9485" max="9725" width="9.1640625" style="4"/>
    <col min="9726" max="9726" width="6" style="4" customWidth="1"/>
    <col min="9727" max="9727" width="32.5" style="4" customWidth="1"/>
    <col min="9728" max="9729" width="0" style="4" hidden="1" customWidth="1"/>
    <col min="9730" max="9731" width="20.5" style="4" bestFit="1" customWidth="1"/>
    <col min="9732" max="9733" width="20.6640625" style="4" bestFit="1" customWidth="1"/>
    <col min="9734" max="9734" width="20.6640625" style="4" customWidth="1"/>
    <col min="9735" max="9735" width="20.5" style="4" bestFit="1" customWidth="1"/>
    <col min="9736" max="9737" width="0" style="4" hidden="1" customWidth="1"/>
    <col min="9738" max="9738" width="34.5" style="4" customWidth="1"/>
    <col min="9739" max="9739" width="27.83203125" style="4" customWidth="1"/>
    <col min="9740" max="9740" width="22.83203125" style="4" customWidth="1"/>
    <col min="9741" max="9981" width="9.1640625" style="4"/>
    <col min="9982" max="9982" width="6" style="4" customWidth="1"/>
    <col min="9983" max="9983" width="32.5" style="4" customWidth="1"/>
    <col min="9984" max="9985" width="0" style="4" hidden="1" customWidth="1"/>
    <col min="9986" max="9987" width="20.5" style="4" bestFit="1" customWidth="1"/>
    <col min="9988" max="9989" width="20.6640625" style="4" bestFit="1" customWidth="1"/>
    <col min="9990" max="9990" width="20.6640625" style="4" customWidth="1"/>
    <col min="9991" max="9991" width="20.5" style="4" bestFit="1" customWidth="1"/>
    <col min="9992" max="9993" width="0" style="4" hidden="1" customWidth="1"/>
    <col min="9994" max="9994" width="34.5" style="4" customWidth="1"/>
    <col min="9995" max="9995" width="27.83203125" style="4" customWidth="1"/>
    <col min="9996" max="9996" width="22.83203125" style="4" customWidth="1"/>
    <col min="9997" max="10237" width="9.1640625" style="4"/>
    <col min="10238" max="10238" width="6" style="4" customWidth="1"/>
    <col min="10239" max="10239" width="32.5" style="4" customWidth="1"/>
    <col min="10240" max="10241" width="0" style="4" hidden="1" customWidth="1"/>
    <col min="10242" max="10243" width="20.5" style="4" bestFit="1" customWidth="1"/>
    <col min="10244" max="10245" width="20.6640625" style="4" bestFit="1" customWidth="1"/>
    <col min="10246" max="10246" width="20.6640625" style="4" customWidth="1"/>
    <col min="10247" max="10247" width="20.5" style="4" bestFit="1" customWidth="1"/>
    <col min="10248" max="10249" width="0" style="4" hidden="1" customWidth="1"/>
    <col min="10250" max="10250" width="34.5" style="4" customWidth="1"/>
    <col min="10251" max="10251" width="27.83203125" style="4" customWidth="1"/>
    <col min="10252" max="10252" width="22.83203125" style="4" customWidth="1"/>
    <col min="10253" max="10493" width="9.1640625" style="4"/>
    <col min="10494" max="10494" width="6" style="4" customWidth="1"/>
    <col min="10495" max="10495" width="32.5" style="4" customWidth="1"/>
    <col min="10496" max="10497" width="0" style="4" hidden="1" customWidth="1"/>
    <col min="10498" max="10499" width="20.5" style="4" bestFit="1" customWidth="1"/>
    <col min="10500" max="10501" width="20.6640625" style="4" bestFit="1" customWidth="1"/>
    <col min="10502" max="10502" width="20.6640625" style="4" customWidth="1"/>
    <col min="10503" max="10503" width="20.5" style="4" bestFit="1" customWidth="1"/>
    <col min="10504" max="10505" width="0" style="4" hidden="1" customWidth="1"/>
    <col min="10506" max="10506" width="34.5" style="4" customWidth="1"/>
    <col min="10507" max="10507" width="27.83203125" style="4" customWidth="1"/>
    <col min="10508" max="10508" width="22.83203125" style="4" customWidth="1"/>
    <col min="10509" max="10749" width="9.1640625" style="4"/>
    <col min="10750" max="10750" width="6" style="4" customWidth="1"/>
    <col min="10751" max="10751" width="32.5" style="4" customWidth="1"/>
    <col min="10752" max="10753" width="0" style="4" hidden="1" customWidth="1"/>
    <col min="10754" max="10755" width="20.5" style="4" bestFit="1" customWidth="1"/>
    <col min="10756" max="10757" width="20.6640625" style="4" bestFit="1" customWidth="1"/>
    <col min="10758" max="10758" width="20.6640625" style="4" customWidth="1"/>
    <col min="10759" max="10759" width="20.5" style="4" bestFit="1" customWidth="1"/>
    <col min="10760" max="10761" width="0" style="4" hidden="1" customWidth="1"/>
    <col min="10762" max="10762" width="34.5" style="4" customWidth="1"/>
    <col min="10763" max="10763" width="27.83203125" style="4" customWidth="1"/>
    <col min="10764" max="10764" width="22.83203125" style="4" customWidth="1"/>
    <col min="10765" max="11005" width="9.1640625" style="4"/>
    <col min="11006" max="11006" width="6" style="4" customWidth="1"/>
    <col min="11007" max="11007" width="32.5" style="4" customWidth="1"/>
    <col min="11008" max="11009" width="0" style="4" hidden="1" customWidth="1"/>
    <col min="11010" max="11011" width="20.5" style="4" bestFit="1" customWidth="1"/>
    <col min="11012" max="11013" width="20.6640625" style="4" bestFit="1" customWidth="1"/>
    <col min="11014" max="11014" width="20.6640625" style="4" customWidth="1"/>
    <col min="11015" max="11015" width="20.5" style="4" bestFit="1" customWidth="1"/>
    <col min="11016" max="11017" width="0" style="4" hidden="1" customWidth="1"/>
    <col min="11018" max="11018" width="34.5" style="4" customWidth="1"/>
    <col min="11019" max="11019" width="27.83203125" style="4" customWidth="1"/>
    <col min="11020" max="11020" width="22.83203125" style="4" customWidth="1"/>
    <col min="11021" max="11261" width="9.1640625" style="4"/>
    <col min="11262" max="11262" width="6" style="4" customWidth="1"/>
    <col min="11263" max="11263" width="32.5" style="4" customWidth="1"/>
    <col min="11264" max="11265" width="0" style="4" hidden="1" customWidth="1"/>
    <col min="11266" max="11267" width="20.5" style="4" bestFit="1" customWidth="1"/>
    <col min="11268" max="11269" width="20.6640625" style="4" bestFit="1" customWidth="1"/>
    <col min="11270" max="11270" width="20.6640625" style="4" customWidth="1"/>
    <col min="11271" max="11271" width="20.5" style="4" bestFit="1" customWidth="1"/>
    <col min="11272" max="11273" width="0" style="4" hidden="1" customWidth="1"/>
    <col min="11274" max="11274" width="34.5" style="4" customWidth="1"/>
    <col min="11275" max="11275" width="27.83203125" style="4" customWidth="1"/>
    <col min="11276" max="11276" width="22.83203125" style="4" customWidth="1"/>
    <col min="11277" max="11517" width="9.1640625" style="4"/>
    <col min="11518" max="11518" width="6" style="4" customWidth="1"/>
    <col min="11519" max="11519" width="32.5" style="4" customWidth="1"/>
    <col min="11520" max="11521" width="0" style="4" hidden="1" customWidth="1"/>
    <col min="11522" max="11523" width="20.5" style="4" bestFit="1" customWidth="1"/>
    <col min="11524" max="11525" width="20.6640625" style="4" bestFit="1" customWidth="1"/>
    <col min="11526" max="11526" width="20.6640625" style="4" customWidth="1"/>
    <col min="11527" max="11527" width="20.5" style="4" bestFit="1" customWidth="1"/>
    <col min="11528" max="11529" width="0" style="4" hidden="1" customWidth="1"/>
    <col min="11530" max="11530" width="34.5" style="4" customWidth="1"/>
    <col min="11531" max="11531" width="27.83203125" style="4" customWidth="1"/>
    <col min="11532" max="11532" width="22.83203125" style="4" customWidth="1"/>
    <col min="11533" max="11773" width="9.1640625" style="4"/>
    <col min="11774" max="11774" width="6" style="4" customWidth="1"/>
    <col min="11775" max="11775" width="32.5" style="4" customWidth="1"/>
    <col min="11776" max="11777" width="0" style="4" hidden="1" customWidth="1"/>
    <col min="11778" max="11779" width="20.5" style="4" bestFit="1" customWidth="1"/>
    <col min="11780" max="11781" width="20.6640625" style="4" bestFit="1" customWidth="1"/>
    <col min="11782" max="11782" width="20.6640625" style="4" customWidth="1"/>
    <col min="11783" max="11783" width="20.5" style="4" bestFit="1" customWidth="1"/>
    <col min="11784" max="11785" width="0" style="4" hidden="1" customWidth="1"/>
    <col min="11786" max="11786" width="34.5" style="4" customWidth="1"/>
    <col min="11787" max="11787" width="27.83203125" style="4" customWidth="1"/>
    <col min="11788" max="11788" width="22.83203125" style="4" customWidth="1"/>
    <col min="11789" max="12029" width="9.1640625" style="4"/>
    <col min="12030" max="12030" width="6" style="4" customWidth="1"/>
    <col min="12031" max="12031" width="32.5" style="4" customWidth="1"/>
    <col min="12032" max="12033" width="0" style="4" hidden="1" customWidth="1"/>
    <col min="12034" max="12035" width="20.5" style="4" bestFit="1" customWidth="1"/>
    <col min="12036" max="12037" width="20.6640625" style="4" bestFit="1" customWidth="1"/>
    <col min="12038" max="12038" width="20.6640625" style="4" customWidth="1"/>
    <col min="12039" max="12039" width="20.5" style="4" bestFit="1" customWidth="1"/>
    <col min="12040" max="12041" width="0" style="4" hidden="1" customWidth="1"/>
    <col min="12042" max="12042" width="34.5" style="4" customWidth="1"/>
    <col min="12043" max="12043" width="27.83203125" style="4" customWidth="1"/>
    <col min="12044" max="12044" width="22.83203125" style="4" customWidth="1"/>
    <col min="12045" max="12285" width="9.1640625" style="4"/>
    <col min="12286" max="12286" width="6" style="4" customWidth="1"/>
    <col min="12287" max="12287" width="32.5" style="4" customWidth="1"/>
    <col min="12288" max="12289" width="0" style="4" hidden="1" customWidth="1"/>
    <col min="12290" max="12291" width="20.5" style="4" bestFit="1" customWidth="1"/>
    <col min="12292" max="12293" width="20.6640625" style="4" bestFit="1" customWidth="1"/>
    <col min="12294" max="12294" width="20.6640625" style="4" customWidth="1"/>
    <col min="12295" max="12295" width="20.5" style="4" bestFit="1" customWidth="1"/>
    <col min="12296" max="12297" width="0" style="4" hidden="1" customWidth="1"/>
    <col min="12298" max="12298" width="34.5" style="4" customWidth="1"/>
    <col min="12299" max="12299" width="27.83203125" style="4" customWidth="1"/>
    <col min="12300" max="12300" width="22.83203125" style="4" customWidth="1"/>
    <col min="12301" max="12541" width="9.1640625" style="4"/>
    <col min="12542" max="12542" width="6" style="4" customWidth="1"/>
    <col min="12543" max="12543" width="32.5" style="4" customWidth="1"/>
    <col min="12544" max="12545" width="0" style="4" hidden="1" customWidth="1"/>
    <col min="12546" max="12547" width="20.5" style="4" bestFit="1" customWidth="1"/>
    <col min="12548" max="12549" width="20.6640625" style="4" bestFit="1" customWidth="1"/>
    <col min="12550" max="12550" width="20.6640625" style="4" customWidth="1"/>
    <col min="12551" max="12551" width="20.5" style="4" bestFit="1" customWidth="1"/>
    <col min="12552" max="12553" width="0" style="4" hidden="1" customWidth="1"/>
    <col min="12554" max="12554" width="34.5" style="4" customWidth="1"/>
    <col min="12555" max="12555" width="27.83203125" style="4" customWidth="1"/>
    <col min="12556" max="12556" width="22.83203125" style="4" customWidth="1"/>
    <col min="12557" max="12797" width="9.1640625" style="4"/>
    <col min="12798" max="12798" width="6" style="4" customWidth="1"/>
    <col min="12799" max="12799" width="32.5" style="4" customWidth="1"/>
    <col min="12800" max="12801" width="0" style="4" hidden="1" customWidth="1"/>
    <col min="12802" max="12803" width="20.5" style="4" bestFit="1" customWidth="1"/>
    <col min="12804" max="12805" width="20.6640625" style="4" bestFit="1" customWidth="1"/>
    <col min="12806" max="12806" width="20.6640625" style="4" customWidth="1"/>
    <col min="12807" max="12807" width="20.5" style="4" bestFit="1" customWidth="1"/>
    <col min="12808" max="12809" width="0" style="4" hidden="1" customWidth="1"/>
    <col min="12810" max="12810" width="34.5" style="4" customWidth="1"/>
    <col min="12811" max="12811" width="27.83203125" style="4" customWidth="1"/>
    <col min="12812" max="12812" width="22.83203125" style="4" customWidth="1"/>
    <col min="12813" max="13053" width="9.1640625" style="4"/>
    <col min="13054" max="13054" width="6" style="4" customWidth="1"/>
    <col min="13055" max="13055" width="32.5" style="4" customWidth="1"/>
    <col min="13056" max="13057" width="0" style="4" hidden="1" customWidth="1"/>
    <col min="13058" max="13059" width="20.5" style="4" bestFit="1" customWidth="1"/>
    <col min="13060" max="13061" width="20.6640625" style="4" bestFit="1" customWidth="1"/>
    <col min="13062" max="13062" width="20.6640625" style="4" customWidth="1"/>
    <col min="13063" max="13063" width="20.5" style="4" bestFit="1" customWidth="1"/>
    <col min="13064" max="13065" width="0" style="4" hidden="1" customWidth="1"/>
    <col min="13066" max="13066" width="34.5" style="4" customWidth="1"/>
    <col min="13067" max="13067" width="27.83203125" style="4" customWidth="1"/>
    <col min="13068" max="13068" width="22.83203125" style="4" customWidth="1"/>
    <col min="13069" max="13309" width="9.1640625" style="4"/>
    <col min="13310" max="13310" width="6" style="4" customWidth="1"/>
    <col min="13311" max="13311" width="32.5" style="4" customWidth="1"/>
    <col min="13312" max="13313" width="0" style="4" hidden="1" customWidth="1"/>
    <col min="13314" max="13315" width="20.5" style="4" bestFit="1" customWidth="1"/>
    <col min="13316" max="13317" width="20.6640625" style="4" bestFit="1" customWidth="1"/>
    <col min="13318" max="13318" width="20.6640625" style="4" customWidth="1"/>
    <col min="13319" max="13319" width="20.5" style="4" bestFit="1" customWidth="1"/>
    <col min="13320" max="13321" width="0" style="4" hidden="1" customWidth="1"/>
    <col min="13322" max="13322" width="34.5" style="4" customWidth="1"/>
    <col min="13323" max="13323" width="27.83203125" style="4" customWidth="1"/>
    <col min="13324" max="13324" width="22.83203125" style="4" customWidth="1"/>
    <col min="13325" max="13565" width="9.1640625" style="4"/>
    <col min="13566" max="13566" width="6" style="4" customWidth="1"/>
    <col min="13567" max="13567" width="32.5" style="4" customWidth="1"/>
    <col min="13568" max="13569" width="0" style="4" hidden="1" customWidth="1"/>
    <col min="13570" max="13571" width="20.5" style="4" bestFit="1" customWidth="1"/>
    <col min="13572" max="13573" width="20.6640625" style="4" bestFit="1" customWidth="1"/>
    <col min="13574" max="13574" width="20.6640625" style="4" customWidth="1"/>
    <col min="13575" max="13575" width="20.5" style="4" bestFit="1" customWidth="1"/>
    <col min="13576" max="13577" width="0" style="4" hidden="1" customWidth="1"/>
    <col min="13578" max="13578" width="34.5" style="4" customWidth="1"/>
    <col min="13579" max="13579" width="27.83203125" style="4" customWidth="1"/>
    <col min="13580" max="13580" width="22.83203125" style="4" customWidth="1"/>
    <col min="13581" max="13821" width="9.1640625" style="4"/>
    <col min="13822" max="13822" width="6" style="4" customWidth="1"/>
    <col min="13823" max="13823" width="32.5" style="4" customWidth="1"/>
    <col min="13824" max="13825" width="0" style="4" hidden="1" customWidth="1"/>
    <col min="13826" max="13827" width="20.5" style="4" bestFit="1" customWidth="1"/>
    <col min="13828" max="13829" width="20.6640625" style="4" bestFit="1" customWidth="1"/>
    <col min="13830" max="13830" width="20.6640625" style="4" customWidth="1"/>
    <col min="13831" max="13831" width="20.5" style="4" bestFit="1" customWidth="1"/>
    <col min="13832" max="13833" width="0" style="4" hidden="1" customWidth="1"/>
    <col min="13834" max="13834" width="34.5" style="4" customWidth="1"/>
    <col min="13835" max="13835" width="27.83203125" style="4" customWidth="1"/>
    <col min="13836" max="13836" width="22.83203125" style="4" customWidth="1"/>
    <col min="13837" max="14077" width="9.1640625" style="4"/>
    <col min="14078" max="14078" width="6" style="4" customWidth="1"/>
    <col min="14079" max="14079" width="32.5" style="4" customWidth="1"/>
    <col min="14080" max="14081" width="0" style="4" hidden="1" customWidth="1"/>
    <col min="14082" max="14083" width="20.5" style="4" bestFit="1" customWidth="1"/>
    <col min="14084" max="14085" width="20.6640625" style="4" bestFit="1" customWidth="1"/>
    <col min="14086" max="14086" width="20.6640625" style="4" customWidth="1"/>
    <col min="14087" max="14087" width="20.5" style="4" bestFit="1" customWidth="1"/>
    <col min="14088" max="14089" width="0" style="4" hidden="1" customWidth="1"/>
    <col min="14090" max="14090" width="34.5" style="4" customWidth="1"/>
    <col min="14091" max="14091" width="27.83203125" style="4" customWidth="1"/>
    <col min="14092" max="14092" width="22.83203125" style="4" customWidth="1"/>
    <col min="14093" max="14333" width="9.1640625" style="4"/>
    <col min="14334" max="14334" width="6" style="4" customWidth="1"/>
    <col min="14335" max="14335" width="32.5" style="4" customWidth="1"/>
    <col min="14336" max="14337" width="0" style="4" hidden="1" customWidth="1"/>
    <col min="14338" max="14339" width="20.5" style="4" bestFit="1" customWidth="1"/>
    <col min="14340" max="14341" width="20.6640625" style="4" bestFit="1" customWidth="1"/>
    <col min="14342" max="14342" width="20.6640625" style="4" customWidth="1"/>
    <col min="14343" max="14343" width="20.5" style="4" bestFit="1" customWidth="1"/>
    <col min="14344" max="14345" width="0" style="4" hidden="1" customWidth="1"/>
    <col min="14346" max="14346" width="34.5" style="4" customWidth="1"/>
    <col min="14347" max="14347" width="27.83203125" style="4" customWidth="1"/>
    <col min="14348" max="14348" width="22.83203125" style="4" customWidth="1"/>
    <col min="14349" max="14589" width="9.1640625" style="4"/>
    <col min="14590" max="14590" width="6" style="4" customWidth="1"/>
    <col min="14591" max="14591" width="32.5" style="4" customWidth="1"/>
    <col min="14592" max="14593" width="0" style="4" hidden="1" customWidth="1"/>
    <col min="14594" max="14595" width="20.5" style="4" bestFit="1" customWidth="1"/>
    <col min="14596" max="14597" width="20.6640625" style="4" bestFit="1" customWidth="1"/>
    <col min="14598" max="14598" width="20.6640625" style="4" customWidth="1"/>
    <col min="14599" max="14599" width="20.5" style="4" bestFit="1" customWidth="1"/>
    <col min="14600" max="14601" width="0" style="4" hidden="1" customWidth="1"/>
    <col min="14602" max="14602" width="34.5" style="4" customWidth="1"/>
    <col min="14603" max="14603" width="27.83203125" style="4" customWidth="1"/>
    <col min="14604" max="14604" width="22.83203125" style="4" customWidth="1"/>
    <col min="14605" max="14845" width="9.1640625" style="4"/>
    <col min="14846" max="14846" width="6" style="4" customWidth="1"/>
    <col min="14847" max="14847" width="32.5" style="4" customWidth="1"/>
    <col min="14848" max="14849" width="0" style="4" hidden="1" customWidth="1"/>
    <col min="14850" max="14851" width="20.5" style="4" bestFit="1" customWidth="1"/>
    <col min="14852" max="14853" width="20.6640625" style="4" bestFit="1" customWidth="1"/>
    <col min="14854" max="14854" width="20.6640625" style="4" customWidth="1"/>
    <col min="14855" max="14855" width="20.5" style="4" bestFit="1" customWidth="1"/>
    <col min="14856" max="14857" width="0" style="4" hidden="1" customWidth="1"/>
    <col min="14858" max="14858" width="34.5" style="4" customWidth="1"/>
    <col min="14859" max="14859" width="27.83203125" style="4" customWidth="1"/>
    <col min="14860" max="14860" width="22.83203125" style="4" customWidth="1"/>
    <col min="14861" max="15101" width="9.1640625" style="4"/>
    <col min="15102" max="15102" width="6" style="4" customWidth="1"/>
    <col min="15103" max="15103" width="32.5" style="4" customWidth="1"/>
    <col min="15104" max="15105" width="0" style="4" hidden="1" customWidth="1"/>
    <col min="15106" max="15107" width="20.5" style="4" bestFit="1" customWidth="1"/>
    <col min="15108" max="15109" width="20.6640625" style="4" bestFit="1" customWidth="1"/>
    <col min="15110" max="15110" width="20.6640625" style="4" customWidth="1"/>
    <col min="15111" max="15111" width="20.5" style="4" bestFit="1" customWidth="1"/>
    <col min="15112" max="15113" width="0" style="4" hidden="1" customWidth="1"/>
    <col min="15114" max="15114" width="34.5" style="4" customWidth="1"/>
    <col min="15115" max="15115" width="27.83203125" style="4" customWidth="1"/>
    <col min="15116" max="15116" width="22.83203125" style="4" customWidth="1"/>
    <col min="15117" max="15357" width="9.1640625" style="4"/>
    <col min="15358" max="15358" width="6" style="4" customWidth="1"/>
    <col min="15359" max="15359" width="32.5" style="4" customWidth="1"/>
    <col min="15360" max="15361" width="0" style="4" hidden="1" customWidth="1"/>
    <col min="15362" max="15363" width="20.5" style="4" bestFit="1" customWidth="1"/>
    <col min="15364" max="15365" width="20.6640625" style="4" bestFit="1" customWidth="1"/>
    <col min="15366" max="15366" width="20.6640625" style="4" customWidth="1"/>
    <col min="15367" max="15367" width="20.5" style="4" bestFit="1" customWidth="1"/>
    <col min="15368" max="15369" width="0" style="4" hidden="1" customWidth="1"/>
    <col min="15370" max="15370" width="34.5" style="4" customWidth="1"/>
    <col min="15371" max="15371" width="27.83203125" style="4" customWidth="1"/>
    <col min="15372" max="15372" width="22.83203125" style="4" customWidth="1"/>
    <col min="15373" max="15613" width="9.1640625" style="4"/>
    <col min="15614" max="15614" width="6" style="4" customWidth="1"/>
    <col min="15615" max="15615" width="32.5" style="4" customWidth="1"/>
    <col min="15616" max="15617" width="0" style="4" hidden="1" customWidth="1"/>
    <col min="15618" max="15619" width="20.5" style="4" bestFit="1" customWidth="1"/>
    <col min="15620" max="15621" width="20.6640625" style="4" bestFit="1" customWidth="1"/>
    <col min="15622" max="15622" width="20.6640625" style="4" customWidth="1"/>
    <col min="15623" max="15623" width="20.5" style="4" bestFit="1" customWidth="1"/>
    <col min="15624" max="15625" width="0" style="4" hidden="1" customWidth="1"/>
    <col min="15626" max="15626" width="34.5" style="4" customWidth="1"/>
    <col min="15627" max="15627" width="27.83203125" style="4" customWidth="1"/>
    <col min="15628" max="15628" width="22.83203125" style="4" customWidth="1"/>
    <col min="15629" max="15869" width="9.1640625" style="4"/>
    <col min="15870" max="15870" width="6" style="4" customWidth="1"/>
    <col min="15871" max="15871" width="32.5" style="4" customWidth="1"/>
    <col min="15872" max="15873" width="0" style="4" hidden="1" customWidth="1"/>
    <col min="15874" max="15875" width="20.5" style="4" bestFit="1" customWidth="1"/>
    <col min="15876" max="15877" width="20.6640625" style="4" bestFit="1" customWidth="1"/>
    <col min="15878" max="15878" width="20.6640625" style="4" customWidth="1"/>
    <col min="15879" max="15879" width="20.5" style="4" bestFit="1" customWidth="1"/>
    <col min="15880" max="15881" width="0" style="4" hidden="1" customWidth="1"/>
    <col min="15882" max="15882" width="34.5" style="4" customWidth="1"/>
    <col min="15883" max="15883" width="27.83203125" style="4" customWidth="1"/>
    <col min="15884" max="15884" width="22.83203125" style="4" customWidth="1"/>
    <col min="15885" max="16125" width="9.1640625" style="4"/>
    <col min="16126" max="16126" width="6" style="4" customWidth="1"/>
    <col min="16127" max="16127" width="32.5" style="4" customWidth="1"/>
    <col min="16128" max="16129" width="0" style="4" hidden="1" customWidth="1"/>
    <col min="16130" max="16131" width="20.5" style="4" bestFit="1" customWidth="1"/>
    <col min="16132" max="16133" width="20.6640625" style="4" bestFit="1" customWidth="1"/>
    <col min="16134" max="16134" width="20.6640625" style="4" customWidth="1"/>
    <col min="16135" max="16135" width="20.5" style="4" bestFit="1" customWidth="1"/>
    <col min="16136" max="16137" width="0" style="4" hidden="1" customWidth="1"/>
    <col min="16138" max="16138" width="34.5" style="4" customWidth="1"/>
    <col min="16139" max="16139" width="27.83203125" style="4" customWidth="1"/>
    <col min="16140" max="16140" width="22.83203125" style="4" customWidth="1"/>
    <col min="16141" max="16381" width="9.1640625" style="4"/>
    <col min="16382" max="16383" width="9.1640625" style="4" customWidth="1"/>
    <col min="16384" max="16384" width="9.1640625" style="4"/>
  </cols>
  <sheetData>
    <row r="1" spans="1:11" ht="18" x14ac:dyDescent="0.2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8" x14ac:dyDescent="0.2">
      <c r="A2" s="46" t="s">
        <v>22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x14ac:dyDescent="0.2">
      <c r="A3" s="22"/>
      <c r="B3" s="22"/>
      <c r="C3" s="22"/>
    </row>
    <row r="4" spans="1:11" x14ac:dyDescent="0.2">
      <c r="A4" s="47" t="s">
        <v>1</v>
      </c>
      <c r="B4" s="47"/>
      <c r="C4" s="47"/>
    </row>
    <row r="5" spans="1:11" x14ac:dyDescent="0.2">
      <c r="A5" s="5" t="s">
        <v>13</v>
      </c>
      <c r="B5" s="5"/>
      <c r="C5" s="5"/>
    </row>
    <row r="6" spans="1:11" x14ac:dyDescent="0.2">
      <c r="A6" s="20"/>
      <c r="B6" s="20"/>
      <c r="C6" s="20"/>
    </row>
    <row r="7" spans="1:11" ht="15" customHeight="1" x14ac:dyDescent="0.2">
      <c r="A7" s="53" t="s">
        <v>16</v>
      </c>
      <c r="B7" s="48" t="s">
        <v>23</v>
      </c>
      <c r="C7" s="45" t="s">
        <v>24</v>
      </c>
      <c r="D7" s="56">
        <v>2027</v>
      </c>
      <c r="E7" s="57"/>
      <c r="F7" s="56">
        <v>2028</v>
      </c>
      <c r="G7" s="57"/>
      <c r="H7" s="56">
        <v>2029</v>
      </c>
      <c r="I7" s="57"/>
      <c r="J7" s="53" t="s">
        <v>12</v>
      </c>
    </row>
    <row r="8" spans="1:11" ht="15" customHeight="1" x14ac:dyDescent="0.2">
      <c r="A8" s="54"/>
      <c r="B8" s="48"/>
      <c r="C8" s="45"/>
      <c r="D8" s="58"/>
      <c r="E8" s="59"/>
      <c r="F8" s="58"/>
      <c r="G8" s="59"/>
      <c r="H8" s="58"/>
      <c r="I8" s="59"/>
      <c r="J8" s="54"/>
    </row>
    <row r="9" spans="1:11" ht="17" x14ac:dyDescent="0.2">
      <c r="A9" s="55"/>
      <c r="B9" s="48"/>
      <c r="C9" s="45"/>
      <c r="D9" s="18" t="s">
        <v>7</v>
      </c>
      <c r="E9" s="18" t="s">
        <v>8</v>
      </c>
      <c r="F9" s="18" t="s">
        <v>7</v>
      </c>
      <c r="G9" s="18" t="s">
        <v>8</v>
      </c>
      <c r="H9" s="18" t="s">
        <v>7</v>
      </c>
      <c r="I9" s="18" t="s">
        <v>8</v>
      </c>
      <c r="J9" s="55"/>
    </row>
    <row r="10" spans="1:11" ht="6" customHeight="1" x14ac:dyDescent="0.2">
      <c r="A10" s="7"/>
      <c r="B10" s="7"/>
      <c r="C10" s="6"/>
      <c r="D10" s="6"/>
      <c r="E10" s="6"/>
      <c r="F10" s="6"/>
      <c r="G10" s="6"/>
      <c r="H10" s="6"/>
      <c r="I10" s="6"/>
      <c r="J10" s="11"/>
    </row>
    <row r="11" spans="1:11" ht="21" customHeight="1" x14ac:dyDescent="0.2">
      <c r="A11" s="50" t="s">
        <v>9</v>
      </c>
      <c r="B11" s="51"/>
      <c r="C11" s="52"/>
      <c r="D11" s="37">
        <f t="shared" ref="D11:I11" si="0">SUM(D13:D14)</f>
        <v>174000000000</v>
      </c>
      <c r="E11" s="37">
        <f t="shared" si="0"/>
        <v>174000000000</v>
      </c>
      <c r="F11" s="37">
        <f t="shared" si="0"/>
        <v>175000000000</v>
      </c>
      <c r="G11" s="37">
        <f t="shared" si="0"/>
        <v>175000000000</v>
      </c>
      <c r="H11" s="37">
        <f t="shared" si="0"/>
        <v>176100000000000</v>
      </c>
      <c r="I11" s="37">
        <f t="shared" si="0"/>
        <v>176100000000000</v>
      </c>
      <c r="J11" s="31"/>
      <c r="K11" s="3"/>
    </row>
    <row r="12" spans="1:11" ht="6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19"/>
    </row>
    <row r="13" spans="1:11" ht="50" customHeight="1" x14ac:dyDescent="0.2">
      <c r="A13" s="7">
        <v>1</v>
      </c>
      <c r="B13" s="7">
        <v>424007</v>
      </c>
      <c r="C13" s="6" t="s">
        <v>26</v>
      </c>
      <c r="D13" s="40">
        <v>174000000000</v>
      </c>
      <c r="E13" s="35">
        <f>ROUNDDOWN(((D13)*100%)/1000,0)*1000</f>
        <v>174000000000</v>
      </c>
      <c r="F13" s="40">
        <v>175000000000</v>
      </c>
      <c r="G13" s="35">
        <f>ROUNDDOWN(((F13)*100%)/1000,0)*1000</f>
        <v>175000000000</v>
      </c>
      <c r="H13" s="40">
        <v>176100000000000</v>
      </c>
      <c r="I13" s="35">
        <f>ROUNDDOWN(((H13)*100%)/1000,0)*1000</f>
        <v>176100000000000</v>
      </c>
      <c r="J13" s="41"/>
    </row>
    <row r="14" spans="1:11" ht="6" customHeight="1" x14ac:dyDescent="0.2">
      <c r="A14" s="7"/>
      <c r="B14" s="7"/>
      <c r="C14" s="38"/>
      <c r="D14" s="42"/>
      <c r="E14" s="35">
        <f t="shared" ref="E14" si="1">ROUNDDOWN(((D14)*100%)/1000,0)*1000</f>
        <v>0</v>
      </c>
      <c r="F14" s="42"/>
      <c r="G14" s="35">
        <f t="shared" ref="G14" si="2">ROUNDDOWN(((F14)*100%)/1000,0)*1000</f>
        <v>0</v>
      </c>
      <c r="H14" s="42"/>
      <c r="I14" s="35">
        <f t="shared" ref="I14" si="3">ROUNDDOWN(((H14)*100%)/1000,0)*1000</f>
        <v>0</v>
      </c>
      <c r="J14" s="43"/>
    </row>
    <row r="15" spans="1:11" x14ac:dyDescent="0.2">
      <c r="A15" s="13"/>
      <c r="B15" s="13"/>
      <c r="C15" s="14"/>
    </row>
    <row r="16" spans="1:11" x14ac:dyDescent="0.2">
      <c r="A16" s="13"/>
      <c r="B16" s="13"/>
      <c r="C16" s="14"/>
      <c r="H16" s="3"/>
      <c r="I16" s="3"/>
    </row>
    <row r="17" spans="4:11" ht="15.75" customHeight="1" x14ac:dyDescent="0.2">
      <c r="H17" s="60" t="s">
        <v>29</v>
      </c>
      <c r="K17" s="3"/>
    </row>
    <row r="18" spans="4:11" x14ac:dyDescent="0.2">
      <c r="H18" s="1" t="s">
        <v>27</v>
      </c>
    </row>
    <row r="19" spans="4:11" x14ac:dyDescent="0.2">
      <c r="D19" s="34"/>
      <c r="E19" s="34"/>
      <c r="F19" s="34"/>
      <c r="G19" s="34"/>
      <c r="H19" s="1"/>
      <c r="I19" s="34"/>
    </row>
    <row r="20" spans="4:11" x14ac:dyDescent="0.2">
      <c r="H20" s="2"/>
    </row>
    <row r="21" spans="4:11" x14ac:dyDescent="0.2">
      <c r="H21" s="2"/>
    </row>
    <row r="22" spans="4:11" x14ac:dyDescent="0.2">
      <c r="H22" s="1" t="s">
        <v>28</v>
      </c>
    </row>
    <row r="23" spans="4:11" x14ac:dyDescent="0.2">
      <c r="H23" s="4" t="s">
        <v>30</v>
      </c>
    </row>
    <row r="24" spans="4:11" ht="84.75" customHeight="1" x14ac:dyDescent="0.2"/>
  </sheetData>
  <mergeCells count="11">
    <mergeCell ref="A11:C11"/>
    <mergeCell ref="J7:J9"/>
    <mergeCell ref="A1:J1"/>
    <mergeCell ref="A2:J2"/>
    <mergeCell ref="A4:C4"/>
    <mergeCell ref="A7:A9"/>
    <mergeCell ref="C7:C9"/>
    <mergeCell ref="D7:E8"/>
    <mergeCell ref="F7:G8"/>
    <mergeCell ref="H7:I8"/>
    <mergeCell ref="B7:B9"/>
  </mergeCells>
  <printOptions horizontalCentered="1"/>
  <pageMargins left="1.25" right="0" top="0.39370078740157499" bottom="0.39370078740157499" header="0.196850393700787" footer="0.196850393700787"/>
  <pageSetup paperSize="25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Lembar kerja</vt:lpstr>
      </vt:variant>
      <vt:variant>
        <vt:i4>4</vt:i4>
      </vt:variant>
      <vt:variant>
        <vt:lpstr>Rentang Bernama</vt:lpstr>
      </vt:variant>
      <vt:variant>
        <vt:i4>6</vt:i4>
      </vt:variant>
    </vt:vector>
  </HeadingPairs>
  <TitlesOfParts>
    <vt:vector size="10" baseType="lpstr">
      <vt:lpstr>Usul Target PTKIN PNBP</vt:lpstr>
      <vt:lpstr>Usul Target PTKIN BLU</vt:lpstr>
      <vt:lpstr>Usul Target PTKN PNBP 2027-2029</vt:lpstr>
      <vt:lpstr>Usul Target PTKN BLU 2027-2029</vt:lpstr>
      <vt:lpstr>'Usul Target PTKIN BLU'!Print_Area</vt:lpstr>
      <vt:lpstr>'Usul Target PTKIN PNBP'!Print_Area</vt:lpstr>
      <vt:lpstr>'Usul Target PTKN BLU 2027-2029'!Print_Area</vt:lpstr>
      <vt:lpstr>'Usul Target PTKN PNBP 2027-2029'!Print_Area</vt:lpstr>
      <vt:lpstr>'Usul Target PTKIN PNBP'!Print_Titles</vt:lpstr>
      <vt:lpstr>'Usul Target PTKN PNBP 2027-2029'!Print_Titles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ochi</dc:creator>
  <cp:lastModifiedBy>Sandhy Polonia</cp:lastModifiedBy>
  <cp:lastPrinted>2023-12-06T06:21:18Z</cp:lastPrinted>
  <dcterms:created xsi:type="dcterms:W3CDTF">2021-06-09T01:10:43Z</dcterms:created>
  <dcterms:modified xsi:type="dcterms:W3CDTF">2024-12-27T08:15:10Z</dcterms:modified>
</cp:coreProperties>
</file>